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-my.sharepoint.com/personal/jacksonla_umsystem_edu/Documents/Desktop/Baseline Review 2023/"/>
    </mc:Choice>
  </mc:AlternateContent>
  <xr:revisionPtr revIDLastSave="326" documentId="13_ncr:1_{34BC8B32-39E2-469E-A15B-12BE53D1DBBF}" xr6:coauthVersionLast="47" xr6:coauthVersionMax="47" xr10:uidLastSave="{224D1AF4-EA9D-4F37-820E-8DC367C5F803}"/>
  <bookViews>
    <workbookView xWindow="4428" yWindow="1080" windowWidth="13824" windowHeight="10728" xr2:uid="{F27F5EC4-65CC-4B20-B13F-1F32947A8ACF}"/>
  </bookViews>
  <sheets>
    <sheet name="Contact" sheetId="2" r:id="rId1"/>
    <sheet name="Indicator Prices" sheetId="3" r:id="rId2"/>
    <sheet name="International Livestock" sheetId="1" r:id="rId3"/>
  </sheets>
  <calcPr calcId="191029" iterate="1" iterateCount="1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L4" i="3"/>
  <c r="O4" i="3"/>
  <c r="P4" i="3"/>
  <c r="Q4" i="3"/>
  <c r="R4" i="3"/>
  <c r="S4" i="3"/>
  <c r="T4" i="3"/>
  <c r="U4" i="3"/>
  <c r="V4" i="3"/>
  <c r="W4" i="3"/>
  <c r="X4" i="3"/>
  <c r="Y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<sst xmlns="http://schemas.openxmlformats.org/spreadsheetml/2006/main" count="913" uniqueCount="102">
  <si>
    <t>World Meat Market</t>
  </si>
  <si>
    <t>U.S. indicator prices</t>
  </si>
  <si>
    <t>Pork</t>
  </si>
  <si>
    <t xml:space="preserve">Chicken </t>
  </si>
  <si>
    <t>Sum of production</t>
  </si>
  <si>
    <t>Beef</t>
  </si>
  <si>
    <t>Sum of domestic use</t>
  </si>
  <si>
    <t>Sum of beef trade</t>
  </si>
  <si>
    <t>Sum of pork trade</t>
  </si>
  <si>
    <t>Sum of chicken trade</t>
  </si>
  <si>
    <t>World Meat Trade</t>
  </si>
  <si>
    <t>Beef net trade</t>
  </si>
  <si>
    <t>Australia</t>
  </si>
  <si>
    <t>Brazil</t>
  </si>
  <si>
    <t>Canada</t>
  </si>
  <si>
    <t>India</t>
  </si>
  <si>
    <t>Mexico</t>
  </si>
  <si>
    <t>New Zealand</t>
  </si>
  <si>
    <t>China</t>
  </si>
  <si>
    <t>Japan</t>
  </si>
  <si>
    <t>Russia</t>
  </si>
  <si>
    <t>Pork net trade</t>
  </si>
  <si>
    <t>Philippines</t>
  </si>
  <si>
    <t>Chicken net trade</t>
  </si>
  <si>
    <t>Thailand</t>
  </si>
  <si>
    <t>Turkey</t>
  </si>
  <si>
    <t>Animal inventories</t>
  </si>
  <si>
    <t>(Thousand head)</t>
  </si>
  <si>
    <t>Consumption per capita</t>
  </si>
  <si>
    <t>(Kilograms per capita)</t>
  </si>
  <si>
    <t xml:space="preserve">Animal inventories </t>
  </si>
  <si>
    <t xml:space="preserve"> </t>
  </si>
  <si>
    <t>South Korea</t>
  </si>
  <si>
    <t>EU-27</t>
  </si>
  <si>
    <t xml:space="preserve">or </t>
  </si>
  <si>
    <t>573-882-8166</t>
  </si>
  <si>
    <t>ChiuchiarelliS@missouri.edu</t>
  </si>
  <si>
    <t>EU-27*</t>
  </si>
  <si>
    <t>(U.S. dollar per 100kg)</t>
  </si>
  <si>
    <t xml:space="preserve">  Boxed beef cutout</t>
  </si>
  <si>
    <t xml:space="preserve">  Pork cutout</t>
  </si>
  <si>
    <t xml:space="preserve">  Chicken, nat. composite whole bird</t>
  </si>
  <si>
    <t>World product prices</t>
  </si>
  <si>
    <t xml:space="preserve">  Wheat, France standard grade, Rouen</t>
  </si>
  <si>
    <t xml:space="preserve">  Corn, producer</t>
  </si>
  <si>
    <t xml:space="preserve">Sources: </t>
  </si>
  <si>
    <t xml:space="preserve">  1 - MU Agricultural Markets and Policy</t>
  </si>
  <si>
    <t xml:space="preserve">  3 - FAPRI-MU</t>
  </si>
  <si>
    <t>World crop prices</t>
  </si>
  <si>
    <t xml:space="preserve">  2 - Experiment Station at the University of Nevada, Reno</t>
  </si>
  <si>
    <r>
      <t xml:space="preserve">  Soybean meal, Hamburg</t>
    </r>
    <r>
      <rPr>
        <vertAlign val="superscript"/>
        <sz val="10"/>
        <color theme="1"/>
        <rFont val="Palatino Linotype"/>
        <family val="1"/>
      </rPr>
      <t xml:space="preserve">2 </t>
    </r>
  </si>
  <si>
    <r>
      <t xml:space="preserve">  Soybean oil, Decatur</t>
    </r>
    <r>
      <rPr>
        <vertAlign val="superscript"/>
        <sz val="10"/>
        <color theme="1"/>
        <rFont val="Palatino Linotype"/>
        <family val="1"/>
      </rPr>
      <t>3</t>
    </r>
  </si>
  <si>
    <r>
      <t xml:space="preserve">  Rapeseed oil, Rotterdam</t>
    </r>
    <r>
      <rPr>
        <vertAlign val="superscript"/>
        <sz val="10"/>
        <color theme="1"/>
        <rFont val="Palatino Linotype"/>
        <family val="1"/>
      </rPr>
      <t>2</t>
    </r>
  </si>
  <si>
    <r>
      <t>U.S. meat prices</t>
    </r>
    <r>
      <rPr>
        <b/>
        <vertAlign val="superscript"/>
        <sz val="10"/>
        <color theme="1"/>
        <rFont val="Palatino Linotype"/>
        <family val="1"/>
      </rPr>
      <t>1</t>
    </r>
  </si>
  <si>
    <r>
      <t xml:space="preserve">  Wheat, SRW, U.S. Gulf</t>
    </r>
    <r>
      <rPr>
        <vertAlign val="superscript"/>
        <sz val="10"/>
        <color theme="1"/>
        <rFont val="Palatino Linotype"/>
        <family val="1"/>
      </rPr>
      <t>3</t>
    </r>
  </si>
  <si>
    <r>
      <t xml:space="preserve">  Corn, No. 2 yellow, U.S. Gulf</t>
    </r>
    <r>
      <rPr>
        <vertAlign val="superscript"/>
        <sz val="10"/>
        <color theme="1"/>
        <rFont val="Palatino Linotype"/>
        <family val="1"/>
      </rPr>
      <t>3</t>
    </r>
  </si>
  <si>
    <r>
      <t xml:space="preserve">  Barley, France feed grade, Rouen</t>
    </r>
    <r>
      <rPr>
        <vertAlign val="superscript"/>
        <sz val="10"/>
        <color theme="1"/>
        <rFont val="Palatino Linotype"/>
        <family val="1"/>
      </rPr>
      <t>2</t>
    </r>
  </si>
  <si>
    <r>
      <t>EU crop prices</t>
    </r>
    <r>
      <rPr>
        <b/>
        <vertAlign val="superscript"/>
        <sz val="10"/>
        <color theme="1"/>
        <rFont val="Palatino Linotype"/>
        <family val="1"/>
      </rPr>
      <t>2</t>
    </r>
  </si>
  <si>
    <t>Indicator Prices</t>
  </si>
  <si>
    <t>(U.S. dollars per tonne)</t>
  </si>
  <si>
    <t>(Thousand tonnes)</t>
  </si>
  <si>
    <t xml:space="preserve">  Beef </t>
  </si>
  <si>
    <t xml:space="preserve">  Pork</t>
  </si>
  <si>
    <t xml:space="preserve">  Chicken </t>
  </si>
  <si>
    <t xml:space="preserve">  Beef</t>
  </si>
  <si>
    <t xml:space="preserve">  Pork </t>
  </si>
  <si>
    <t xml:space="preserve">  Imports</t>
  </si>
  <si>
    <t xml:space="preserve">  Exports</t>
  </si>
  <si>
    <t xml:space="preserve">  Rest of world net imports</t>
  </si>
  <si>
    <t xml:space="preserve">  Exporters</t>
  </si>
  <si>
    <t xml:space="preserve">    Australia</t>
  </si>
  <si>
    <t xml:space="preserve">    Brazil</t>
  </si>
  <si>
    <t xml:space="preserve">    Canada</t>
  </si>
  <si>
    <t xml:space="preserve">    EU-27</t>
  </si>
  <si>
    <t xml:space="preserve">    India</t>
  </si>
  <si>
    <t xml:space="preserve">    Mexico</t>
  </si>
  <si>
    <t xml:space="preserve">    New Zealand</t>
  </si>
  <si>
    <t xml:space="preserve">    United States</t>
  </si>
  <si>
    <t xml:space="preserve">  Importers</t>
  </si>
  <si>
    <t xml:space="preserve">    China</t>
  </si>
  <si>
    <t xml:space="preserve">    Japan</t>
  </si>
  <si>
    <t xml:space="preserve">    Russia</t>
  </si>
  <si>
    <t xml:space="preserve">    Other countries</t>
  </si>
  <si>
    <t xml:space="preserve">   Importers</t>
  </si>
  <si>
    <t xml:space="preserve">    Philippines</t>
  </si>
  <si>
    <t xml:space="preserve">    Thailand</t>
  </si>
  <si>
    <t xml:space="preserve">    Turkey</t>
  </si>
  <si>
    <t xml:space="preserve">    South Korea</t>
  </si>
  <si>
    <t xml:space="preserve">  Dairy cows</t>
  </si>
  <si>
    <t xml:space="preserve">  Beef cows</t>
  </si>
  <si>
    <t xml:space="preserve">  Cattle</t>
  </si>
  <si>
    <t xml:space="preserve">  Production</t>
  </si>
  <si>
    <t xml:space="preserve">  Domestic use</t>
  </si>
  <si>
    <t xml:space="preserve">  Ending stocks</t>
  </si>
  <si>
    <t xml:space="preserve">  Sows</t>
  </si>
  <si>
    <t xml:space="preserve">  Hogs</t>
  </si>
  <si>
    <t xml:space="preserve">  Total</t>
  </si>
  <si>
    <t>*The data comes from USDA's PS and D database, as such, data prior to 2017 may include the UK, but data from 2017 on represents only the EU-27.</t>
  </si>
  <si>
    <t>(U.S. dollar per tonne, marketing year)</t>
  </si>
  <si>
    <t>(Euro per tonne, marketing year)</t>
  </si>
  <si>
    <t>For any questions or comments, please contact</t>
  </si>
  <si>
    <t>Sera Chiuchiarelli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</si>
</sst>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Palatino Linotype"/>
      <family val="1"/>
    </font>
    <font>
      <sz val="10"/>
      <color theme="1"/>
      <name val="Palatino Linotype"/>
      <family val="1"/>
    </font>
    <font>
      <sz val="10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6"/>
      <color theme="1"/>
      <name val="Palatino Linotype"/>
      <family val="1"/>
    </font>
    <font>
      <b/>
      <sz val="16"/>
      <color theme="1"/>
      <name val="Palatino Linotype"/>
      <family val="1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2"/>
      <color theme="10"/>
      <name val="Calibri"/>
      <family val="2"/>
      <scheme val="minor"/>
    </font>
    <font>
      <vertAlign val="superscript"/>
      <sz val="10"/>
      <color theme="1"/>
      <name val="Palatino Linotype"/>
      <family val="1"/>
    </font>
    <font>
      <b/>
      <vertAlign val="superscript"/>
      <sz val="10"/>
      <color theme="1"/>
      <name val="Palatino Linotype"/>
      <family val="1"/>
    </font>
    <font>
      <b/>
      <i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3" fillId="2" borderId="2" xfId="0" applyFont="1" applyFill="1" applyBorder="1" applyAlignment="1">
      <alignment vertical="center"/>
    </xf>
    <xf numFmtId="3" fontId="4" fillId="2" borderId="0" xfId="2" applyNumberFormat="1" applyFont="1" applyFill="1"/>
    <xf numFmtId="0" fontId="5" fillId="2" borderId="0" xfId="0" applyFont="1" applyFill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" fontId="6" fillId="2" borderId="0" xfId="2" applyNumberFormat="1" applyFont="1" applyFill="1"/>
    <xf numFmtId="9" fontId="4" fillId="2" borderId="0" xfId="1" applyFont="1" applyFill="1" applyBorder="1"/>
    <xf numFmtId="164" fontId="4" fillId="2" borderId="0" xfId="2" applyNumberFormat="1" applyFont="1" applyFill="1"/>
    <xf numFmtId="3" fontId="4" fillId="2" borderId="0" xfId="2" applyNumberFormat="1" applyFont="1" applyFill="1" applyAlignment="1">
      <alignment horizontal="right"/>
    </xf>
    <xf numFmtId="3" fontId="4" fillId="2" borderId="0" xfId="1" applyNumberFormat="1" applyFont="1" applyFill="1" applyBorder="1"/>
    <xf numFmtId="3" fontId="7" fillId="2" borderId="0" xfId="2" applyNumberFormat="1" applyFont="1" applyFill="1"/>
    <xf numFmtId="0" fontId="9" fillId="2" borderId="0" xfId="0" applyFont="1" applyFill="1"/>
    <xf numFmtId="3" fontId="8" fillId="2" borderId="0" xfId="2" applyNumberFormat="1" applyFont="1" applyFill="1"/>
    <xf numFmtId="1" fontId="8" fillId="2" borderId="0" xfId="2" applyNumberFormat="1" applyFont="1" applyFill="1"/>
    <xf numFmtId="0" fontId="0" fillId="2" borderId="0" xfId="0" applyFill="1"/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2" borderId="0" xfId="4" applyFont="1" applyFill="1"/>
    <xf numFmtId="0" fontId="12" fillId="2" borderId="0" xfId="3" applyFont="1" applyFill="1" applyAlignment="1">
      <alignment horizontal="center"/>
    </xf>
    <xf numFmtId="164" fontId="7" fillId="2" borderId="0" xfId="0" applyNumberFormat="1" applyFont="1" applyFill="1"/>
    <xf numFmtId="164" fontId="4" fillId="2" borderId="0" xfId="0" applyNumberFormat="1" applyFont="1" applyFill="1"/>
    <xf numFmtId="164" fontId="6" fillId="2" borderId="0" xfId="2" applyNumberFormat="1" applyFont="1" applyFill="1"/>
    <xf numFmtId="4" fontId="4" fillId="2" borderId="0" xfId="2" applyNumberFormat="1" applyFont="1" applyFill="1"/>
    <xf numFmtId="4" fontId="4" fillId="2" borderId="0" xfId="2" applyNumberFormat="1" applyFont="1" applyFill="1" applyAlignment="1">
      <alignment horizontal="right"/>
    </xf>
    <xf numFmtId="164" fontId="4" fillId="2" borderId="0" xfId="2" applyNumberFormat="1" applyFont="1" applyFill="1" applyAlignment="1">
      <alignment horizontal="left"/>
    </xf>
    <xf numFmtId="0" fontId="3" fillId="2" borderId="2" xfId="0" applyFont="1" applyFill="1" applyBorder="1"/>
    <xf numFmtId="0" fontId="3" fillId="2" borderId="0" xfId="0" applyFont="1" applyFill="1"/>
    <xf numFmtId="0" fontId="4" fillId="2" borderId="0" xfId="0" applyFont="1" applyFill="1"/>
    <xf numFmtId="3" fontId="15" fillId="2" borderId="0" xfId="2" applyNumberFormat="1" applyFont="1" applyFill="1"/>
    <xf numFmtId="164" fontId="4" fillId="2" borderId="0" xfId="2" applyNumberFormat="1" applyFont="1" applyFill="1" applyAlignment="1">
      <alignment horizontal="center"/>
    </xf>
    <xf numFmtId="164" fontId="8" fillId="2" borderId="0" xfId="2" applyNumberFormat="1" applyFont="1" applyFill="1" applyAlignment="1">
      <alignment horizontal="center"/>
    </xf>
    <xf numFmtId="3" fontId="8" fillId="2" borderId="0" xfId="2" applyNumberFormat="1" applyFont="1" applyFill="1" applyAlignment="1">
      <alignment horizontal="center"/>
    </xf>
    <xf numFmtId="3" fontId="4" fillId="2" borderId="0" xfId="2" applyNumberFormat="1" applyFont="1" applyFill="1" applyAlignment="1">
      <alignment horizontal="center"/>
    </xf>
    <xf numFmtId="1" fontId="8" fillId="2" borderId="0" xfId="2" applyNumberFormat="1" applyFont="1" applyFill="1" applyAlignment="1">
      <alignment horizontal="center"/>
    </xf>
  </cellXfs>
  <cellStyles count="5">
    <cellStyle name="Hyperlink" xfId="3" builtinId="8"/>
    <cellStyle name="Hyperlink 2" xfId="4" xr:uid="{5F888CCD-356E-4AA1-9E30-2D1CAE201070}"/>
    <cellStyle name="Normal" xfId="0" builtinId="0"/>
    <cellStyle name="Normal 2 21" xfId="2" xr:uid="{1B9BBB4F-91C2-4036-861D-EC393F19B29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uchiarelliS@missouri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0240-F924-4DF4-A54A-00AC277B40EE}">
  <dimension ref="A4:N9"/>
  <sheetViews>
    <sheetView tabSelected="1" zoomScaleNormal="100" workbookViewId="0"/>
  </sheetViews>
  <sheetFormatPr defaultColWidth="9.109375" defaultRowHeight="14.4" x14ac:dyDescent="0.3"/>
  <cols>
    <col min="1" max="16384" width="9.109375" style="16"/>
  </cols>
  <sheetData>
    <row r="4" spans="1:14" ht="28.8" x14ac:dyDescent="0.55000000000000004">
      <c r="B4" s="17"/>
      <c r="C4" s="17"/>
      <c r="D4" s="17"/>
      <c r="E4" s="17" t="s">
        <v>100</v>
      </c>
      <c r="F4" s="17"/>
      <c r="G4" s="17"/>
      <c r="H4" s="17"/>
      <c r="I4" s="17"/>
      <c r="J4" s="17"/>
      <c r="K4" s="17"/>
      <c r="L4" s="18"/>
      <c r="M4" s="18"/>
      <c r="N4" s="18"/>
    </row>
    <row r="5" spans="1:14" ht="28.8" x14ac:dyDescent="0.55000000000000004"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</row>
    <row r="6" spans="1:14" ht="28.5" customHeight="1" x14ac:dyDescent="0.55000000000000004">
      <c r="A6" s="17"/>
      <c r="B6" s="17"/>
      <c r="C6" s="17"/>
      <c r="D6" s="17"/>
      <c r="E6" s="17" t="s">
        <v>101</v>
      </c>
      <c r="F6" s="17"/>
      <c r="G6" s="17"/>
      <c r="H6" s="17"/>
      <c r="I6" s="17"/>
      <c r="J6" s="17"/>
      <c r="K6" s="17"/>
      <c r="L6" s="18"/>
      <c r="M6" s="18"/>
      <c r="N6" s="18"/>
    </row>
    <row r="7" spans="1:14" ht="28.8" x14ac:dyDescent="0.55000000000000004">
      <c r="A7" s="17"/>
      <c r="B7" s="17"/>
      <c r="C7" s="17"/>
      <c r="D7" s="17"/>
      <c r="E7" s="17" t="s">
        <v>35</v>
      </c>
      <c r="F7" s="17"/>
      <c r="G7" s="17"/>
      <c r="H7" s="17"/>
      <c r="I7" s="17"/>
      <c r="J7" s="17"/>
      <c r="K7" s="17"/>
      <c r="L7" s="18"/>
      <c r="M7" s="18"/>
      <c r="N7" s="18"/>
    </row>
    <row r="8" spans="1:14" ht="28.8" x14ac:dyDescent="0.55000000000000004">
      <c r="A8" s="17"/>
      <c r="B8" s="17"/>
      <c r="C8" s="17"/>
      <c r="D8" s="17"/>
      <c r="E8" s="17" t="s">
        <v>34</v>
      </c>
      <c r="F8" s="17"/>
      <c r="G8" s="17"/>
      <c r="H8" s="17"/>
      <c r="I8" s="17"/>
      <c r="J8" s="17"/>
      <c r="K8" s="17"/>
      <c r="L8" s="18"/>
      <c r="M8" s="18"/>
      <c r="N8" s="18"/>
    </row>
    <row r="9" spans="1:14" ht="28.8" x14ac:dyDescent="0.55000000000000004">
      <c r="A9" s="17"/>
      <c r="B9" s="19"/>
      <c r="D9" s="17"/>
      <c r="E9" s="20" t="s">
        <v>36</v>
      </c>
      <c r="F9" s="17"/>
      <c r="G9" s="17"/>
      <c r="H9" s="17"/>
      <c r="I9" s="17"/>
      <c r="J9" s="17"/>
      <c r="K9" s="17"/>
      <c r="L9" s="18"/>
      <c r="M9" s="18"/>
      <c r="N9" s="18"/>
    </row>
  </sheetData>
  <hyperlinks>
    <hyperlink ref="E9" r:id="rId1" xr:uid="{B8E3202C-0C0E-417D-A696-A15286C25401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FF35E-749B-4CA6-9B6F-0FE1A299E097}">
  <sheetPr>
    <pageSetUpPr fitToPage="1"/>
  </sheetPr>
  <dimension ref="A1:Y30"/>
  <sheetViews>
    <sheetView workbookViewId="0"/>
  </sheetViews>
  <sheetFormatPr defaultColWidth="8.5546875" defaultRowHeight="13.8" x14ac:dyDescent="0.3"/>
  <cols>
    <col min="1" max="1" width="34.44140625" style="3" customWidth="1"/>
    <col min="2" max="13" width="8.5546875" style="3" customWidth="1"/>
    <col min="14" max="14" width="34.44140625" style="3" customWidth="1"/>
    <col min="15" max="16384" width="8.5546875" style="3"/>
  </cols>
  <sheetData>
    <row r="1" spans="1:25" ht="15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s="13" customFormat="1" ht="23.4" x14ac:dyDescent="0.55000000000000004">
      <c r="A2" s="32" t="s">
        <v>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1"/>
      <c r="N2" s="32" t="s">
        <v>58</v>
      </c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8.1" customHeight="1" thickBot="1" x14ac:dyDescent="0.4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17.399999999999999" customHeight="1" x14ac:dyDescent="0.3">
      <c r="A4" s="4" t="s">
        <v>31</v>
      </c>
      <c r="B4" s="5">
        <f t="shared" ref="B4:F4" si="0">C4-1</f>
        <v>2012</v>
      </c>
      <c r="C4" s="5">
        <f t="shared" si="0"/>
        <v>2013</v>
      </c>
      <c r="D4" s="5">
        <f t="shared" si="0"/>
        <v>2014</v>
      </c>
      <c r="E4" s="5">
        <f t="shared" si="0"/>
        <v>2015</v>
      </c>
      <c r="F4" s="5">
        <f t="shared" si="0"/>
        <v>2016</v>
      </c>
      <c r="G4" s="5">
        <f>H4-1</f>
        <v>2017</v>
      </c>
      <c r="H4" s="5">
        <v>2018</v>
      </c>
      <c r="I4" s="5">
        <v>2019</v>
      </c>
      <c r="J4" s="5">
        <v>2020</v>
      </c>
      <c r="K4" s="5">
        <f>J4+1</f>
        <v>2021</v>
      </c>
      <c r="L4" s="5">
        <f>K4+1</f>
        <v>2022</v>
      </c>
      <c r="M4" s="6"/>
      <c r="N4" s="4"/>
      <c r="O4" s="5">
        <f>L4+1</f>
        <v>2023</v>
      </c>
      <c r="P4" s="5">
        <f>O4+1</f>
        <v>2024</v>
      </c>
      <c r="Q4" s="5">
        <f t="shared" ref="Q4:Y4" si="1">P4+1</f>
        <v>2025</v>
      </c>
      <c r="R4" s="5">
        <f t="shared" si="1"/>
        <v>2026</v>
      </c>
      <c r="S4" s="5">
        <f t="shared" si="1"/>
        <v>2027</v>
      </c>
      <c r="T4" s="5">
        <f t="shared" si="1"/>
        <v>2028</v>
      </c>
      <c r="U4" s="5">
        <f t="shared" si="1"/>
        <v>2029</v>
      </c>
      <c r="V4" s="5">
        <f t="shared" si="1"/>
        <v>2030</v>
      </c>
      <c r="W4" s="5">
        <f t="shared" si="1"/>
        <v>2031</v>
      </c>
      <c r="X4" s="5">
        <f t="shared" si="1"/>
        <v>2032</v>
      </c>
      <c r="Y4" s="5">
        <f t="shared" si="1"/>
        <v>2033</v>
      </c>
    </row>
    <row r="5" spans="1:25" ht="8.1" customHeight="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2"/>
      <c r="R5" s="22"/>
      <c r="S5" s="22"/>
      <c r="T5" s="22"/>
      <c r="U5" s="22"/>
      <c r="V5" s="22"/>
      <c r="W5" s="22"/>
      <c r="X5" s="22"/>
      <c r="Y5" s="22"/>
    </row>
    <row r="6" spans="1:25" ht="15.75" customHeight="1" x14ac:dyDescent="0.35">
      <c r="A6" s="23" t="s">
        <v>53</v>
      </c>
      <c r="B6" s="31" t="s">
        <v>38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9"/>
      <c r="N6" s="23" t="s">
        <v>53</v>
      </c>
      <c r="O6" s="31" t="s">
        <v>38</v>
      </c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9" t="s">
        <v>39</v>
      </c>
      <c r="B7" s="24">
        <v>420.36239897430539</v>
      </c>
      <c r="C7" s="24">
        <v>430.53056250892473</v>
      </c>
      <c r="D7" s="24">
        <v>527.35974734696697</v>
      </c>
      <c r="E7" s="24">
        <v>523.54260944999999</v>
      </c>
      <c r="F7" s="24">
        <v>455.65127496000002</v>
      </c>
      <c r="G7" s="24">
        <v>462.39741828000001</v>
      </c>
      <c r="H7" s="24">
        <v>471.92138532000001</v>
      </c>
      <c r="I7" s="24">
        <v>491.32205892000007</v>
      </c>
      <c r="J7" s="24">
        <v>521.0844559200001</v>
      </c>
      <c r="K7" s="24">
        <v>617.75713062</v>
      </c>
      <c r="L7" s="24">
        <v>581.88793068000007</v>
      </c>
      <c r="M7" s="24"/>
      <c r="N7" s="9" t="s">
        <v>39</v>
      </c>
      <c r="O7" s="24">
        <v>660.34531364095358</v>
      </c>
      <c r="P7" s="24">
        <v>697.73145612667508</v>
      </c>
      <c r="Q7" s="24">
        <v>725.65849885513182</v>
      </c>
      <c r="R7" s="24">
        <v>734.8238889406789</v>
      </c>
      <c r="S7" s="24">
        <v>722.62751936386121</v>
      </c>
      <c r="T7" s="24">
        <v>703.1833337406548</v>
      </c>
      <c r="U7" s="24">
        <v>689.47847779386325</v>
      </c>
      <c r="V7" s="24">
        <v>677.72901347693164</v>
      </c>
      <c r="W7" s="24">
        <v>672.67149747736141</v>
      </c>
      <c r="X7" s="24">
        <v>668.31954907856766</v>
      </c>
      <c r="Y7" s="24">
        <v>665.56921366745757</v>
      </c>
    </row>
    <row r="8" spans="1:25" ht="15.75" customHeight="1" x14ac:dyDescent="0.35">
      <c r="A8" s="9" t="s">
        <v>40</v>
      </c>
      <c r="B8" s="24">
        <v>186.37874388000003</v>
      </c>
      <c r="C8" s="24">
        <v>202.14179118000001</v>
      </c>
      <c r="D8" s="24">
        <v>242.72888219999999</v>
      </c>
      <c r="E8" s="24">
        <v>174.07695311999998</v>
      </c>
      <c r="F8" s="24">
        <v>172.75417992000001</v>
      </c>
      <c r="G8" s="24">
        <v>185.23234044</v>
      </c>
      <c r="H8" s="24">
        <v>167.74968798</v>
      </c>
      <c r="I8" s="24">
        <v>170.05351797000003</v>
      </c>
      <c r="J8" s="24">
        <v>170.44483837500002</v>
      </c>
      <c r="K8" s="24">
        <v>229.49747582999996</v>
      </c>
      <c r="L8" s="24">
        <v>228.65604510000006</v>
      </c>
      <c r="M8" s="24"/>
      <c r="N8" s="9" t="s">
        <v>40</v>
      </c>
      <c r="O8" s="24">
        <v>198.4010343508721</v>
      </c>
      <c r="P8" s="24">
        <v>207.4516811395045</v>
      </c>
      <c r="Q8" s="24">
        <v>213.33709873920057</v>
      </c>
      <c r="R8" s="24">
        <v>216.40318202880991</v>
      </c>
      <c r="S8" s="24">
        <v>215.69021581684112</v>
      </c>
      <c r="T8" s="24">
        <v>212.46919402694945</v>
      </c>
      <c r="U8" s="24">
        <v>210.33120104004036</v>
      </c>
      <c r="V8" s="24">
        <v>208.77619979704832</v>
      </c>
      <c r="W8" s="24">
        <v>206.82453640481035</v>
      </c>
      <c r="X8" s="24">
        <v>205.81373860823331</v>
      </c>
      <c r="Y8" s="24">
        <v>205.01968864832622</v>
      </c>
    </row>
    <row r="9" spans="1:25" ht="15.75" customHeight="1" x14ac:dyDescent="0.35">
      <c r="A9" s="9" t="s">
        <v>41</v>
      </c>
      <c r="B9" s="24">
        <v>191.75802156</v>
      </c>
      <c r="C9" s="24">
        <v>219.80081340000001</v>
      </c>
      <c r="D9" s="24">
        <v>231.22075536</v>
      </c>
      <c r="E9" s="24">
        <v>199.56238343999999</v>
      </c>
      <c r="F9" s="24">
        <v>185.91577326000001</v>
      </c>
      <c r="G9" s="24">
        <v>206.22034188000003</v>
      </c>
      <c r="H9" s="24">
        <v>215.61203159999999</v>
      </c>
      <c r="I9" s="24">
        <v>195.28541676</v>
      </c>
      <c r="J9" s="24">
        <v>161.40037662</v>
      </c>
      <c r="K9" s="24">
        <v>223.06365396000001</v>
      </c>
      <c r="L9" s="24">
        <v>309.81552966000004</v>
      </c>
      <c r="M9" s="24"/>
      <c r="N9" s="9" t="s">
        <v>41</v>
      </c>
      <c r="O9" s="24">
        <v>272.67604058660766</v>
      </c>
      <c r="P9" s="24">
        <v>256.75051884600776</v>
      </c>
      <c r="Q9" s="24">
        <v>246.01496052821059</v>
      </c>
      <c r="R9" s="24">
        <v>245.20545299810357</v>
      </c>
      <c r="S9" s="24">
        <v>248.06417587149224</v>
      </c>
      <c r="T9" s="24">
        <v>250.36847572623756</v>
      </c>
      <c r="U9" s="24">
        <v>252.26815395173196</v>
      </c>
      <c r="V9" s="24">
        <v>253.46682345679525</v>
      </c>
      <c r="W9" s="24">
        <v>254.71593216466175</v>
      </c>
      <c r="X9" s="24">
        <v>256.71823042916583</v>
      </c>
      <c r="Y9" s="24">
        <v>259.60672381009368</v>
      </c>
    </row>
    <row r="10" spans="1:25" ht="8.1" customHeight="1" x14ac:dyDescent="0.35">
      <c r="A10" s="23"/>
      <c r="B10" s="9"/>
      <c r="C10" s="9"/>
      <c r="D10" s="9"/>
      <c r="E10" s="9"/>
      <c r="F10" s="9"/>
      <c r="G10" s="9"/>
      <c r="H10" s="9"/>
      <c r="I10" s="23"/>
      <c r="J10" s="23"/>
      <c r="K10" s="23"/>
      <c r="L10" s="23"/>
      <c r="M10" s="9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ht="15.75" customHeight="1" x14ac:dyDescent="0.35">
      <c r="A11" s="23" t="s">
        <v>42</v>
      </c>
      <c r="B11" s="31" t="s">
        <v>98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9"/>
      <c r="N11" s="23" t="s">
        <v>42</v>
      </c>
      <c r="O11" s="31" t="s">
        <v>98</v>
      </c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9" t="s">
        <v>50</v>
      </c>
      <c r="B12" s="25">
        <v>538</v>
      </c>
      <c r="C12" s="25">
        <v>533</v>
      </c>
      <c r="D12" s="25">
        <v>403</v>
      </c>
      <c r="E12" s="25">
        <v>351</v>
      </c>
      <c r="F12" s="25">
        <v>336</v>
      </c>
      <c r="G12" s="25">
        <v>382</v>
      </c>
      <c r="H12" s="25">
        <v>329</v>
      </c>
      <c r="I12" s="25">
        <v>338</v>
      </c>
      <c r="J12" s="25">
        <v>463</v>
      </c>
      <c r="K12" s="25">
        <v>520</v>
      </c>
      <c r="L12" s="25">
        <v>530.91666666666663</v>
      </c>
      <c r="M12" s="25"/>
      <c r="N12" s="9" t="s">
        <v>50</v>
      </c>
      <c r="O12" s="25">
        <v>464.14296112576204</v>
      </c>
      <c r="P12" s="25">
        <v>357.00893990007847</v>
      </c>
      <c r="Q12" s="25">
        <v>350.50703130827657</v>
      </c>
      <c r="R12" s="25">
        <v>361.69844615034424</v>
      </c>
      <c r="S12" s="25">
        <v>366.03495022572923</v>
      </c>
      <c r="T12" s="25">
        <v>363.31724033762276</v>
      </c>
      <c r="U12" s="25">
        <v>357.18692481576136</v>
      </c>
      <c r="V12" s="25">
        <v>351.68719959812415</v>
      </c>
      <c r="W12" s="25">
        <v>349.43381968719217</v>
      </c>
      <c r="X12" s="25">
        <v>349.52933762899181</v>
      </c>
      <c r="Y12" s="25">
        <v>346.90696191243967</v>
      </c>
    </row>
    <row r="13" spans="1:25" ht="15.75" customHeight="1" x14ac:dyDescent="0.35">
      <c r="A13" s="9" t="s">
        <v>51</v>
      </c>
      <c r="B13" s="24">
        <v>1039</v>
      </c>
      <c r="C13" s="24">
        <v>843</v>
      </c>
      <c r="D13" s="24">
        <v>697</v>
      </c>
      <c r="E13" s="24">
        <v>658</v>
      </c>
      <c r="F13" s="24">
        <v>718</v>
      </c>
      <c r="G13" s="24">
        <v>662</v>
      </c>
      <c r="H13" s="24">
        <v>606</v>
      </c>
      <c r="I13" s="24">
        <v>654</v>
      </c>
      <c r="J13" s="24">
        <v>1261</v>
      </c>
      <c r="K13" s="24">
        <v>1609</v>
      </c>
      <c r="L13" s="24">
        <v>1438.7363172000003</v>
      </c>
      <c r="M13" s="24"/>
      <c r="N13" s="9" t="s">
        <v>51</v>
      </c>
      <c r="O13" s="24">
        <v>1386.3658027371982</v>
      </c>
      <c r="P13" s="24">
        <v>1216.106281496212</v>
      </c>
      <c r="Q13" s="24">
        <v>1214.1485657031558</v>
      </c>
      <c r="R13" s="24">
        <v>1225.7351015129957</v>
      </c>
      <c r="S13" s="24">
        <v>1236.2021879330375</v>
      </c>
      <c r="T13" s="24">
        <v>1240.6351827581727</v>
      </c>
      <c r="U13" s="24">
        <v>1243.3954920083929</v>
      </c>
      <c r="V13" s="24">
        <v>1243.0962069260895</v>
      </c>
      <c r="W13" s="24">
        <v>1242.9289354403663</v>
      </c>
      <c r="X13" s="24">
        <v>1246.3684255768262</v>
      </c>
      <c r="Y13" s="24">
        <v>1255.5369923510118</v>
      </c>
    </row>
    <row r="14" spans="1:25" ht="15.75" customHeight="1" x14ac:dyDescent="0.35">
      <c r="A14" s="9" t="s">
        <v>52</v>
      </c>
      <c r="B14" s="25">
        <v>1127</v>
      </c>
      <c r="C14" s="25">
        <v>954</v>
      </c>
      <c r="D14" s="25">
        <v>782</v>
      </c>
      <c r="E14" s="25">
        <v>798</v>
      </c>
      <c r="F14" s="25">
        <v>871</v>
      </c>
      <c r="G14" s="25">
        <v>844</v>
      </c>
      <c r="H14" s="25">
        <v>840</v>
      </c>
      <c r="I14" s="25">
        <v>879</v>
      </c>
      <c r="J14" s="25">
        <v>1306</v>
      </c>
      <c r="K14" s="25">
        <v>1849</v>
      </c>
      <c r="L14" s="25">
        <v>1113</v>
      </c>
      <c r="M14" s="25"/>
      <c r="N14" s="9" t="s">
        <v>52</v>
      </c>
      <c r="O14" s="25">
        <v>1261.3831230011335</v>
      </c>
      <c r="P14" s="25">
        <v>1118.6000651770205</v>
      </c>
      <c r="Q14" s="25">
        <v>1110.6106587208155</v>
      </c>
      <c r="R14" s="25">
        <v>1139.4455055332749</v>
      </c>
      <c r="S14" s="25">
        <v>1143.6473804174066</v>
      </c>
      <c r="T14" s="25">
        <v>1155.7908647763934</v>
      </c>
      <c r="U14" s="25">
        <v>1158.8129092062043</v>
      </c>
      <c r="V14" s="25">
        <v>1164.5283105597046</v>
      </c>
      <c r="W14" s="25">
        <v>1173.3714332681025</v>
      </c>
      <c r="X14" s="25">
        <v>1172.634975022205</v>
      </c>
      <c r="Y14" s="25">
        <v>1183.4238973215647</v>
      </c>
    </row>
    <row r="15" spans="1:25" ht="8.1" customHeight="1" x14ac:dyDescent="0.35">
      <c r="A15" s="23"/>
      <c r="B15" s="9"/>
      <c r="C15" s="9"/>
      <c r="D15" s="9"/>
      <c r="E15" s="9"/>
      <c r="F15" s="9"/>
      <c r="G15" s="9"/>
      <c r="H15" s="9"/>
      <c r="I15" s="23"/>
      <c r="J15" s="23"/>
      <c r="K15" s="23"/>
      <c r="L15" s="23"/>
      <c r="M15" s="9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15.75" customHeight="1" x14ac:dyDescent="0.35">
      <c r="A16" s="23" t="s">
        <v>48</v>
      </c>
      <c r="B16" s="31" t="s">
        <v>98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9"/>
      <c r="N16" s="23" t="s">
        <v>48</v>
      </c>
      <c r="O16" s="31" t="s">
        <v>98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9" t="s">
        <v>54</v>
      </c>
      <c r="B17" s="24">
        <v>309</v>
      </c>
      <c r="C17" s="24">
        <v>268</v>
      </c>
      <c r="D17" s="24">
        <v>223</v>
      </c>
      <c r="E17" s="24">
        <v>196</v>
      </c>
      <c r="F17" s="24">
        <v>170</v>
      </c>
      <c r="G17" s="24">
        <v>186</v>
      </c>
      <c r="H17" s="24">
        <v>209</v>
      </c>
      <c r="I17" s="24">
        <v>221</v>
      </c>
      <c r="J17" s="24">
        <v>247.31</v>
      </c>
      <c r="K17" s="24">
        <v>333.61</v>
      </c>
      <c r="L17" s="24">
        <v>316.66083333333336</v>
      </c>
      <c r="M17" s="24"/>
      <c r="N17" s="9" t="s">
        <v>54</v>
      </c>
      <c r="O17" s="24">
        <v>255.03489714962905</v>
      </c>
      <c r="P17" s="24">
        <v>239.57759632774432</v>
      </c>
      <c r="Q17" s="24">
        <v>226.80008361700567</v>
      </c>
      <c r="R17" s="24">
        <v>217.65892029271453</v>
      </c>
      <c r="S17" s="24">
        <v>220.36905823630508</v>
      </c>
      <c r="T17" s="24">
        <v>219.99726172290349</v>
      </c>
      <c r="U17" s="24">
        <v>218.34396689388495</v>
      </c>
      <c r="V17" s="24">
        <v>216.42763259692623</v>
      </c>
      <c r="W17" s="24">
        <v>214.7024248885175</v>
      </c>
      <c r="X17" s="24">
        <v>214.9146718494415</v>
      </c>
      <c r="Y17" s="24">
        <v>215.40103666384738</v>
      </c>
    </row>
    <row r="18" spans="1:25" ht="15.75" customHeight="1" x14ac:dyDescent="0.35">
      <c r="A18" s="26" t="s">
        <v>55</v>
      </c>
      <c r="B18" s="24">
        <v>298.28641500000003</v>
      </c>
      <c r="C18" s="24">
        <v>203.18809000000002</v>
      </c>
      <c r="D18" s="24">
        <v>171.21799333333345</v>
      </c>
      <c r="E18" s="24">
        <v>164.57464333333346</v>
      </c>
      <c r="F18" s="24">
        <v>155.45439000000002</v>
      </c>
      <c r="G18" s="24">
        <v>160.22776000000002</v>
      </c>
      <c r="H18" s="24">
        <v>168.88872000000001</v>
      </c>
      <c r="I18" s="24">
        <v>157.94769666666656</v>
      </c>
      <c r="J18" s="24">
        <v>238.92439200000001</v>
      </c>
      <c r="K18" s="24">
        <v>300.10226400000005</v>
      </c>
      <c r="L18" s="24">
        <v>286.63840800000003</v>
      </c>
      <c r="M18" s="24"/>
      <c r="N18" s="26" t="s">
        <v>55</v>
      </c>
      <c r="O18" s="24">
        <v>228.40143122967334</v>
      </c>
      <c r="P18" s="24">
        <v>205.71511013439888</v>
      </c>
      <c r="Q18" s="24">
        <v>201.93345644549052</v>
      </c>
      <c r="R18" s="24">
        <v>199.58789717057027</v>
      </c>
      <c r="S18" s="24">
        <v>201.17132226175883</v>
      </c>
      <c r="T18" s="24">
        <v>200.61152587274356</v>
      </c>
      <c r="U18" s="24">
        <v>198.26023236736268</v>
      </c>
      <c r="V18" s="24">
        <v>195.36140808909096</v>
      </c>
      <c r="W18" s="24">
        <v>193.5781966595797</v>
      </c>
      <c r="X18" s="24">
        <v>193.00080637219159</v>
      </c>
      <c r="Y18" s="24">
        <v>191.86319877154682</v>
      </c>
    </row>
    <row r="19" spans="1:25" ht="15.75" customHeight="1" x14ac:dyDescent="0.35">
      <c r="A19" s="9" t="s">
        <v>56</v>
      </c>
      <c r="B19" s="24">
        <v>297</v>
      </c>
      <c r="C19" s="24">
        <v>243</v>
      </c>
      <c r="D19" s="24">
        <v>205</v>
      </c>
      <c r="E19" s="24">
        <v>174</v>
      </c>
      <c r="F19" s="24">
        <v>159</v>
      </c>
      <c r="G19" s="24">
        <v>193</v>
      </c>
      <c r="H19" s="24">
        <v>219</v>
      </c>
      <c r="I19" s="24">
        <v>184</v>
      </c>
      <c r="J19" s="24">
        <v>222</v>
      </c>
      <c r="K19" s="24">
        <v>327.09188540471797</v>
      </c>
      <c r="L19" s="24">
        <v>287.60139924715264</v>
      </c>
      <c r="M19" s="24"/>
      <c r="N19" s="9" t="s">
        <v>56</v>
      </c>
      <c r="O19" s="24">
        <v>245.05026815686929</v>
      </c>
      <c r="P19" s="24">
        <v>211.02035564801417</v>
      </c>
      <c r="Q19" s="24">
        <v>198.95807427372429</v>
      </c>
      <c r="R19" s="24">
        <v>201.99425904290558</v>
      </c>
      <c r="S19" s="24">
        <v>200.68568313155242</v>
      </c>
      <c r="T19" s="24">
        <v>199.51483623589232</v>
      </c>
      <c r="U19" s="24">
        <v>197.55505431992353</v>
      </c>
      <c r="V19" s="24">
        <v>193.49802332366141</v>
      </c>
      <c r="W19" s="24">
        <v>191.53883925196317</v>
      </c>
      <c r="X19" s="24">
        <v>191.57630961933384</v>
      </c>
      <c r="Y19" s="24">
        <v>190.00244281482119</v>
      </c>
    </row>
    <row r="20" spans="1:25" ht="8.1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5.75" customHeight="1" x14ac:dyDescent="0.35">
      <c r="A21" s="23" t="s">
        <v>57</v>
      </c>
      <c r="B21" s="31" t="s">
        <v>99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9"/>
      <c r="N21" s="23" t="s">
        <v>57</v>
      </c>
      <c r="O21" s="31" t="s">
        <v>99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5.75" customHeight="1" x14ac:dyDescent="0.35">
      <c r="A22" s="9" t="s">
        <v>43</v>
      </c>
      <c r="B22" s="25">
        <v>251.54203035147623</v>
      </c>
      <c r="C22" s="25">
        <v>205.91171820488069</v>
      </c>
      <c r="D22" s="25">
        <v>178.71146779147674</v>
      </c>
      <c r="E22" s="25">
        <v>162.72110100464874</v>
      </c>
      <c r="F22" s="25">
        <v>165.86646710476498</v>
      </c>
      <c r="G22" s="25">
        <v>170.23437084569497</v>
      </c>
      <c r="H22" s="25">
        <v>197.63030305752477</v>
      </c>
      <c r="I22" s="25">
        <v>181.06468982249996</v>
      </c>
      <c r="J22" s="25">
        <v>221.59585067484997</v>
      </c>
      <c r="K22" s="25">
        <v>310.80498006387052</v>
      </c>
      <c r="L22" s="25">
        <v>295.19673841062388</v>
      </c>
      <c r="M22" s="25"/>
      <c r="N22" s="9" t="s">
        <v>43</v>
      </c>
      <c r="O22" s="25">
        <v>266.7798493158607</v>
      </c>
      <c r="P22" s="25">
        <v>218.58939142314074</v>
      </c>
      <c r="Q22" s="25">
        <v>214.27833611586141</v>
      </c>
      <c r="R22" s="25">
        <v>204.19762568726679</v>
      </c>
      <c r="S22" s="25">
        <v>205.36372291937192</v>
      </c>
      <c r="T22" s="25">
        <v>204.66432852670175</v>
      </c>
      <c r="U22" s="25">
        <v>202.98953386314139</v>
      </c>
      <c r="V22" s="25">
        <v>201.11945683021889</v>
      </c>
      <c r="W22" s="25">
        <v>199.55014815519786</v>
      </c>
      <c r="X22" s="25">
        <v>199.56297375819139</v>
      </c>
      <c r="Y22" s="25">
        <v>199.58984210920983</v>
      </c>
    </row>
    <row r="23" spans="1:25" ht="15.75" customHeight="1" x14ac:dyDescent="0.35">
      <c r="A23" s="9" t="s">
        <v>44</v>
      </c>
      <c r="B23" s="25">
        <v>216.69549475228476</v>
      </c>
      <c r="C23" s="25">
        <v>179.58137332379252</v>
      </c>
      <c r="D23" s="25">
        <v>167.07565407539866</v>
      </c>
      <c r="E23" s="25">
        <v>166.74971190489148</v>
      </c>
      <c r="F23" s="25">
        <v>162.96161742754987</v>
      </c>
      <c r="G23" s="25">
        <v>168.34029021869918</v>
      </c>
      <c r="H23" s="25">
        <v>163.80543550419063</v>
      </c>
      <c r="I23" s="25">
        <v>169.03327158355168</v>
      </c>
      <c r="J23" s="25">
        <v>213.59745287778065</v>
      </c>
      <c r="K23" s="25">
        <v>291.18297204392019</v>
      </c>
      <c r="L23" s="25">
        <v>300.35576117418236</v>
      </c>
      <c r="M23" s="25"/>
      <c r="N23" s="9" t="s">
        <v>44</v>
      </c>
      <c r="O23" s="25">
        <v>229.14710267521227</v>
      </c>
      <c r="P23" s="25">
        <v>202.62506930911758</v>
      </c>
      <c r="Q23" s="25">
        <v>192.83258506784395</v>
      </c>
      <c r="R23" s="25">
        <v>188.70995623799348</v>
      </c>
      <c r="S23" s="25">
        <v>189.91306156624051</v>
      </c>
      <c r="T23" s="25">
        <v>189.76113037857402</v>
      </c>
      <c r="U23" s="25">
        <v>188.06568598164768</v>
      </c>
      <c r="V23" s="25">
        <v>185.99518732090161</v>
      </c>
      <c r="W23" s="25">
        <v>184.91609081813166</v>
      </c>
      <c r="X23" s="25">
        <v>184.72640721119771</v>
      </c>
      <c r="Y23" s="25">
        <v>183.9651527590388</v>
      </c>
    </row>
    <row r="24" spans="1:25" ht="8.1" customHeight="1" thickBot="1" x14ac:dyDescent="0.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8.1" customHeight="1" x14ac:dyDescent="0.3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5.75" customHeight="1" x14ac:dyDescent="0.35">
      <c r="A26" s="22" t="s">
        <v>45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 t="s">
        <v>45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ht="15.75" customHeight="1" x14ac:dyDescent="0.35">
      <c r="A27" s="22" t="s">
        <v>46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 t="s">
        <v>46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ht="15.75" customHeight="1" x14ac:dyDescent="0.35">
      <c r="A28" s="29" t="s">
        <v>49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9" t="s">
        <v>49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ht="15.75" customHeight="1" x14ac:dyDescent="0.35">
      <c r="A29" s="29" t="s">
        <v>47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9" t="s">
        <v>47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ht="15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</sheetData>
  <mergeCells count="10">
    <mergeCell ref="B16:L16"/>
    <mergeCell ref="O16:Y16"/>
    <mergeCell ref="B21:L21"/>
    <mergeCell ref="O21:Y21"/>
    <mergeCell ref="A2:L2"/>
    <mergeCell ref="N2:Y2"/>
    <mergeCell ref="B6:L6"/>
    <mergeCell ref="O6:Y6"/>
    <mergeCell ref="B11:L11"/>
    <mergeCell ref="O11:Y11"/>
  </mergeCells>
  <pageMargins left="0.7" right="0.7" top="0.75" bottom="0.75" header="0.3" footer="0.3"/>
  <pageSetup scale="34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CBA4-CD99-463E-94A6-ECDD1FD7261B}">
  <sheetPr>
    <pageSetUpPr fitToPage="1"/>
  </sheetPr>
  <dimension ref="A1:Y535"/>
  <sheetViews>
    <sheetView topLeftCell="N1" workbookViewId="0">
      <selection activeCell="N1" sqref="N1"/>
    </sheetView>
  </sheetViews>
  <sheetFormatPr defaultColWidth="9.109375" defaultRowHeight="15.75" customHeight="1" x14ac:dyDescent="0.3"/>
  <cols>
    <col min="1" max="1" width="27" style="3" customWidth="1"/>
    <col min="2" max="13" width="9.109375" style="3"/>
    <col min="14" max="14" width="27" style="3" customWidth="1"/>
    <col min="15" max="16384" width="9.109375" style="3"/>
  </cols>
  <sheetData>
    <row r="1" spans="1:25" ht="15.75" customHeigh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13" customFormat="1" ht="22.5" customHeight="1" x14ac:dyDescent="0.5500000000000000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2"/>
      <c r="N2" s="33" t="s">
        <v>0</v>
      </c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 ht="8.1" customHeight="1" thickBo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7"/>
    </row>
    <row r="4" spans="1:25" ht="17.399999999999999" customHeight="1" x14ac:dyDescent="0.3">
      <c r="A4" s="4"/>
      <c r="B4" s="5">
        <v>2012</v>
      </c>
      <c r="C4" s="5">
        <v>2013</v>
      </c>
      <c r="D4" s="5">
        <v>2014</v>
      </c>
      <c r="E4" s="5">
        <v>2015</v>
      </c>
      <c r="F4" s="5">
        <v>2016</v>
      </c>
      <c r="G4" s="5">
        <v>2017</v>
      </c>
      <c r="H4" s="5">
        <v>2018</v>
      </c>
      <c r="I4" s="5">
        <v>2019</v>
      </c>
      <c r="J4" s="5">
        <v>2020</v>
      </c>
      <c r="K4" s="5">
        <v>2021</v>
      </c>
      <c r="L4" s="5">
        <v>2022</v>
      </c>
      <c r="M4" s="6"/>
      <c r="N4" s="4"/>
      <c r="O4" s="5">
        <v>2023</v>
      </c>
      <c r="P4" s="5">
        <v>2024</v>
      </c>
      <c r="Q4" s="5">
        <v>2025</v>
      </c>
      <c r="R4" s="5">
        <v>2026</v>
      </c>
      <c r="S4" s="5">
        <v>2027</v>
      </c>
      <c r="T4" s="5">
        <v>2028</v>
      </c>
      <c r="U4" s="5">
        <v>2029</v>
      </c>
      <c r="V4" s="5">
        <v>2030</v>
      </c>
      <c r="W4" s="5">
        <v>2031</v>
      </c>
      <c r="X4" s="5">
        <v>2032</v>
      </c>
      <c r="Y4" s="5">
        <v>2033</v>
      </c>
    </row>
    <row r="5" spans="1:25" ht="8.1" customHeigh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 x14ac:dyDescent="0.35">
      <c r="A6" s="7" t="s">
        <v>1</v>
      </c>
      <c r="B6" s="34" t="s">
        <v>59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2"/>
      <c r="N6" s="7" t="s">
        <v>1</v>
      </c>
      <c r="O6" s="34" t="s">
        <v>59</v>
      </c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15.75" customHeight="1" x14ac:dyDescent="0.35">
      <c r="A7" s="2" t="s">
        <v>61</v>
      </c>
      <c r="B7" s="2">
        <v>4203.6239897430542</v>
      </c>
      <c r="C7" s="2">
        <v>4305.3056250892478</v>
      </c>
      <c r="D7" s="2">
        <v>5273.5974734696701</v>
      </c>
      <c r="E7" s="2">
        <v>5235.4260944999996</v>
      </c>
      <c r="F7" s="2">
        <v>4556.5127496000005</v>
      </c>
      <c r="G7" s="2">
        <v>4623.9741828000006</v>
      </c>
      <c r="H7" s="2">
        <v>4719.2138531999999</v>
      </c>
      <c r="I7" s="2">
        <v>4913.2205892000011</v>
      </c>
      <c r="J7" s="2">
        <v>5210.8445592000007</v>
      </c>
      <c r="K7" s="2">
        <v>6177.5713061999995</v>
      </c>
      <c r="L7" s="2">
        <v>5818.8793068000004</v>
      </c>
      <c r="M7" s="2"/>
      <c r="N7" s="2" t="s">
        <v>61</v>
      </c>
      <c r="O7" s="2">
        <v>6603.4531361740883</v>
      </c>
      <c r="P7" s="2">
        <v>6977.3145632108335</v>
      </c>
      <c r="Q7" s="2">
        <v>7256.5849993624888</v>
      </c>
      <c r="R7" s="2">
        <v>7348.2389082943655</v>
      </c>
      <c r="S7" s="2">
        <v>7226.2752168004627</v>
      </c>
      <c r="T7" s="2">
        <v>7031.8333491275425</v>
      </c>
      <c r="U7" s="2">
        <v>6894.7847627703359</v>
      </c>
      <c r="V7" s="2">
        <v>6777.2901137235185</v>
      </c>
      <c r="W7" s="2">
        <v>6726.7149734990335</v>
      </c>
      <c r="X7" s="2">
        <v>6683.1955354022502</v>
      </c>
      <c r="Y7" s="2">
        <v>6655.6922538876788</v>
      </c>
    </row>
    <row r="8" spans="1:25" ht="15.75" customHeight="1" x14ac:dyDescent="0.35">
      <c r="A8" s="2" t="s">
        <v>62</v>
      </c>
      <c r="B8" s="2">
        <v>1863.7874388000002</v>
      </c>
      <c r="C8" s="2">
        <v>2021.4179118000002</v>
      </c>
      <c r="D8" s="2">
        <v>2427.288822</v>
      </c>
      <c r="E8" s="2">
        <v>1740.7695311999998</v>
      </c>
      <c r="F8" s="2">
        <v>1727.5417992000002</v>
      </c>
      <c r="G8" s="2">
        <v>1852.3234044000001</v>
      </c>
      <c r="H8" s="2">
        <v>1677.4968798</v>
      </c>
      <c r="I8" s="2">
        <v>1700.5351797000003</v>
      </c>
      <c r="J8" s="2">
        <v>1704.4483837500002</v>
      </c>
      <c r="K8" s="2">
        <v>2294.9747582999994</v>
      </c>
      <c r="L8" s="2">
        <v>2286.5604510000007</v>
      </c>
      <c r="M8" s="2"/>
      <c r="N8" s="2" t="s">
        <v>62</v>
      </c>
      <c r="O8" s="2">
        <v>1984.0103434887444</v>
      </c>
      <c r="P8" s="2">
        <v>2074.5168116528121</v>
      </c>
      <c r="Q8" s="2">
        <v>2133.3709882369294</v>
      </c>
      <c r="R8" s="2">
        <v>2164.0318192974341</v>
      </c>
      <c r="S8" s="2">
        <v>2156.9021553729813</v>
      </c>
      <c r="T8" s="2">
        <v>2124.6919385233396</v>
      </c>
      <c r="U8" s="2">
        <v>2103.3120117342069</v>
      </c>
      <c r="V8" s="2">
        <v>2087.761998864059</v>
      </c>
      <c r="W8" s="2">
        <v>2068.2453620645338</v>
      </c>
      <c r="X8" s="2">
        <v>2058.1373782734936</v>
      </c>
      <c r="Y8" s="2">
        <v>2050.1968694763191</v>
      </c>
    </row>
    <row r="9" spans="1:25" ht="15.75" customHeight="1" x14ac:dyDescent="0.35">
      <c r="A9" s="2" t="s">
        <v>63</v>
      </c>
      <c r="B9" s="2">
        <v>1917.5802156</v>
      </c>
      <c r="C9" s="2">
        <v>2198.0081340000002</v>
      </c>
      <c r="D9" s="2">
        <v>2312.2075536000002</v>
      </c>
      <c r="E9" s="2">
        <v>1995.6238343999999</v>
      </c>
      <c r="F9" s="2">
        <v>1859.1577326000001</v>
      </c>
      <c r="G9" s="2">
        <v>2062.2034188000002</v>
      </c>
      <c r="H9" s="2">
        <v>2156.120316</v>
      </c>
      <c r="I9" s="2">
        <v>1952.8541676</v>
      </c>
      <c r="J9" s="2">
        <v>1614.0037662</v>
      </c>
      <c r="K9" s="2">
        <v>2230.6365396000001</v>
      </c>
      <c r="L9" s="2">
        <v>3098.1552966000004</v>
      </c>
      <c r="M9" s="2"/>
      <c r="N9" s="2" t="s">
        <v>63</v>
      </c>
      <c r="O9" s="2">
        <v>2726.7604057463086</v>
      </c>
      <c r="P9" s="2">
        <v>2567.50518836946</v>
      </c>
      <c r="Q9" s="2">
        <v>2460.149607449408</v>
      </c>
      <c r="R9" s="2">
        <v>2452.0545316661119</v>
      </c>
      <c r="S9" s="2">
        <v>2480.6417581523706</v>
      </c>
      <c r="T9" s="2">
        <v>2503.6847564483587</v>
      </c>
      <c r="U9" s="2">
        <v>2522.6815387570205</v>
      </c>
      <c r="V9" s="2">
        <v>2534.6682333024751</v>
      </c>
      <c r="W9" s="2">
        <v>2547.1593206565385</v>
      </c>
      <c r="X9" s="2">
        <v>2567.1823042881151</v>
      </c>
      <c r="Y9" s="2">
        <v>2596.0672394555672</v>
      </c>
    </row>
    <row r="10" spans="1:25" ht="8.1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 x14ac:dyDescent="0.35">
      <c r="A11" s="7" t="s">
        <v>4</v>
      </c>
      <c r="B11" s="34" t="s">
        <v>60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2"/>
      <c r="N11" s="7" t="s">
        <v>4</v>
      </c>
      <c r="O11" s="34" t="s">
        <v>60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1:25" ht="15.75" customHeight="1" x14ac:dyDescent="0.35">
      <c r="A12" s="2" t="s">
        <v>64</v>
      </c>
      <c r="B12" s="2">
        <v>34861</v>
      </c>
      <c r="C12" s="2">
        <v>35380</v>
      </c>
      <c r="D12" s="2">
        <v>35702</v>
      </c>
      <c r="E12" s="2">
        <v>35660</v>
      </c>
      <c r="F12" s="2">
        <v>34541</v>
      </c>
      <c r="G12" s="2">
        <v>35281</v>
      </c>
      <c r="H12" s="2">
        <v>36059</v>
      </c>
      <c r="I12" s="2">
        <v>36599</v>
      </c>
      <c r="J12" s="2">
        <v>35747</v>
      </c>
      <c r="K12" s="2">
        <v>36135</v>
      </c>
      <c r="L12" s="2">
        <v>36939</v>
      </c>
      <c r="M12" s="2"/>
      <c r="N12" s="2" t="s">
        <v>64</v>
      </c>
      <c r="O12" s="2">
        <v>37645</v>
      </c>
      <c r="P12" s="2">
        <v>38174.659891071984</v>
      </c>
      <c r="Q12" s="2">
        <v>38524.522176577499</v>
      </c>
      <c r="R12" s="2">
        <v>38590.500853956633</v>
      </c>
      <c r="S12" s="2">
        <v>38715.565326368895</v>
      </c>
      <c r="T12" s="2">
        <v>38885.768019335032</v>
      </c>
      <c r="U12" s="2">
        <v>38923.205083852619</v>
      </c>
      <c r="V12" s="2">
        <v>38937.069022449614</v>
      </c>
      <c r="W12" s="2">
        <v>38924.672565049819</v>
      </c>
      <c r="X12" s="2">
        <v>38933.279793323964</v>
      </c>
      <c r="Y12" s="2">
        <v>38974.979627625573</v>
      </c>
    </row>
    <row r="13" spans="1:25" ht="15.75" customHeight="1" x14ac:dyDescent="0.35">
      <c r="A13" s="2" t="s">
        <v>65</v>
      </c>
      <c r="B13" s="2">
        <v>89149</v>
      </c>
      <c r="C13" s="2">
        <v>91173</v>
      </c>
      <c r="D13" s="2">
        <v>93439</v>
      </c>
      <c r="E13" s="2">
        <v>92808</v>
      </c>
      <c r="F13" s="2">
        <v>90932</v>
      </c>
      <c r="G13" s="2">
        <v>91300</v>
      </c>
      <c r="H13" s="2">
        <v>91604</v>
      </c>
      <c r="I13" s="2">
        <v>80481</v>
      </c>
      <c r="J13" s="2">
        <v>74685</v>
      </c>
      <c r="K13" s="2">
        <v>86490</v>
      </c>
      <c r="L13" s="2">
        <v>93196</v>
      </c>
      <c r="M13" s="2"/>
      <c r="N13" s="2" t="s">
        <v>65</v>
      </c>
      <c r="O13" s="2">
        <v>93805</v>
      </c>
      <c r="P13" s="2">
        <v>93098.235910900505</v>
      </c>
      <c r="Q13" s="2">
        <v>92517.956119321243</v>
      </c>
      <c r="R13" s="2">
        <v>93185.768662241011</v>
      </c>
      <c r="S13" s="2">
        <v>93590.599705622852</v>
      </c>
      <c r="T13" s="2">
        <v>94071.170778771804</v>
      </c>
      <c r="U13" s="2">
        <v>94602.027693312164</v>
      </c>
      <c r="V13" s="2">
        <v>95178.725201951194</v>
      </c>
      <c r="W13" s="2">
        <v>95748.999409046781</v>
      </c>
      <c r="X13" s="2">
        <v>96221.815367996227</v>
      </c>
      <c r="Y13" s="2">
        <v>96703.365052090114</v>
      </c>
    </row>
    <row r="14" spans="1:25" ht="15.75" customHeight="1" x14ac:dyDescent="0.35">
      <c r="A14" s="2" t="s">
        <v>63</v>
      </c>
      <c r="B14" s="2">
        <v>52812.93</v>
      </c>
      <c r="C14" s="2">
        <v>52779.67</v>
      </c>
      <c r="D14" s="2">
        <v>54490.15</v>
      </c>
      <c r="E14" s="2">
        <v>56906.22</v>
      </c>
      <c r="F14" s="2">
        <v>55487.88</v>
      </c>
      <c r="G14" s="2">
        <v>56288.04</v>
      </c>
      <c r="H14" s="2">
        <v>57158.42</v>
      </c>
      <c r="I14" s="2">
        <v>60216.41</v>
      </c>
      <c r="J14" s="2">
        <v>60784.76</v>
      </c>
      <c r="K14" s="2">
        <v>61581.57</v>
      </c>
      <c r="L14" s="2">
        <v>61812.66</v>
      </c>
      <c r="M14" s="2"/>
      <c r="N14" s="2" t="s">
        <v>63</v>
      </c>
      <c r="O14" s="2">
        <v>62703.660180461826</v>
      </c>
      <c r="P14" s="2">
        <v>62870.883699674872</v>
      </c>
      <c r="Q14" s="2">
        <v>63726.578065547932</v>
      </c>
      <c r="R14" s="2">
        <v>64332.126180515239</v>
      </c>
      <c r="S14" s="2">
        <v>65058.245842229233</v>
      </c>
      <c r="T14" s="2">
        <v>65811.8799244236</v>
      </c>
      <c r="U14" s="2">
        <v>66587.890661794474</v>
      </c>
      <c r="V14" s="2">
        <v>67357.94309260069</v>
      </c>
      <c r="W14" s="2">
        <v>68066.862620011831</v>
      </c>
      <c r="X14" s="2">
        <v>68767.73621886468</v>
      </c>
      <c r="Y14" s="2">
        <v>69499.25491760888</v>
      </c>
    </row>
    <row r="15" spans="1:25" ht="8.1" customHeight="1" x14ac:dyDescent="0.35">
      <c r="A15" s="2"/>
      <c r="B15" s="2"/>
      <c r="C15" s="2"/>
      <c r="D15" s="2"/>
      <c r="E15" s="11"/>
      <c r="F15" s="11"/>
      <c r="G15" s="11"/>
      <c r="H15" s="2"/>
      <c r="I15" s="2"/>
      <c r="J15" s="2"/>
      <c r="K15" s="2"/>
      <c r="L15" s="2"/>
      <c r="M15" s="1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.75" customHeight="1" x14ac:dyDescent="0.35">
      <c r="A16" s="7" t="s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7" t="s">
        <v>6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 x14ac:dyDescent="0.35">
      <c r="A17" s="2" t="s">
        <v>64</v>
      </c>
      <c r="B17" s="2">
        <v>32345</v>
      </c>
      <c r="C17" s="2">
        <v>32454</v>
      </c>
      <c r="D17" s="2">
        <v>31968</v>
      </c>
      <c r="E17" s="2">
        <v>32157</v>
      </c>
      <c r="F17" s="2">
        <v>31120</v>
      </c>
      <c r="G17" s="2">
        <v>31760</v>
      </c>
      <c r="H17" s="2">
        <v>32908</v>
      </c>
      <c r="I17" s="2">
        <v>33738</v>
      </c>
      <c r="J17" s="2">
        <v>33545</v>
      </c>
      <c r="K17" s="2">
        <v>34236</v>
      </c>
      <c r="L17" s="2">
        <v>35052</v>
      </c>
      <c r="M17" s="2"/>
      <c r="N17" s="2" t="s">
        <v>64</v>
      </c>
      <c r="O17" s="2">
        <v>35813</v>
      </c>
      <c r="P17" s="2">
        <v>36234.330696380785</v>
      </c>
      <c r="Q17" s="2">
        <v>36535.642544259863</v>
      </c>
      <c r="R17" s="2">
        <v>36631.241291450933</v>
      </c>
      <c r="S17" s="2">
        <v>36772.570465578887</v>
      </c>
      <c r="T17" s="2">
        <v>36942.500003998539</v>
      </c>
      <c r="U17" s="2">
        <v>36978.014892492902</v>
      </c>
      <c r="V17" s="2">
        <v>36987.78176856607</v>
      </c>
      <c r="W17" s="2">
        <v>36972.806476628713</v>
      </c>
      <c r="X17" s="2">
        <v>36971.777052159588</v>
      </c>
      <c r="Y17" s="2">
        <v>37001.558947121681</v>
      </c>
    </row>
    <row r="18" spans="1:25" ht="15.75" customHeight="1" x14ac:dyDescent="0.35">
      <c r="A18" s="2" t="s">
        <v>65</v>
      </c>
      <c r="B18" s="2">
        <v>89221</v>
      </c>
      <c r="C18" s="2">
        <v>91084</v>
      </c>
      <c r="D18" s="2">
        <v>93247</v>
      </c>
      <c r="E18" s="2">
        <v>92800</v>
      </c>
      <c r="F18" s="2">
        <v>90386</v>
      </c>
      <c r="G18" s="2">
        <v>90661</v>
      </c>
      <c r="H18" s="2">
        <v>90872</v>
      </c>
      <c r="I18" s="2">
        <v>79887</v>
      </c>
      <c r="J18" s="2">
        <v>75022</v>
      </c>
      <c r="K18" s="2">
        <v>86414</v>
      </c>
      <c r="L18" s="2">
        <v>92193</v>
      </c>
      <c r="M18" s="2"/>
      <c r="N18" s="2" t="s">
        <v>65</v>
      </c>
      <c r="O18" s="2">
        <v>93896</v>
      </c>
      <c r="P18" s="2">
        <v>93438.51659068001</v>
      </c>
      <c r="Q18" s="2">
        <v>92811.908649501464</v>
      </c>
      <c r="R18" s="2">
        <v>93522.673498845339</v>
      </c>
      <c r="S18" s="2">
        <v>93917.605320321731</v>
      </c>
      <c r="T18" s="2">
        <v>94355.040631786018</v>
      </c>
      <c r="U18" s="2">
        <v>94849.7830226199</v>
      </c>
      <c r="V18" s="2">
        <v>95386.543444411611</v>
      </c>
      <c r="W18" s="2">
        <v>95938.836428723211</v>
      </c>
      <c r="X18" s="2">
        <v>96399.327437759246</v>
      </c>
      <c r="Y18" s="2">
        <v>96833.330868543184</v>
      </c>
    </row>
    <row r="19" spans="1:25" ht="15.75" customHeight="1" x14ac:dyDescent="0.35">
      <c r="A19" s="2" t="s">
        <v>63</v>
      </c>
      <c r="B19" s="2">
        <v>49873.05</v>
      </c>
      <c r="C19" s="2">
        <v>49866.8</v>
      </c>
      <c r="D19" s="2">
        <v>51319.99</v>
      </c>
      <c r="E19" s="2">
        <v>53349.41</v>
      </c>
      <c r="F19" s="2">
        <v>51380.98</v>
      </c>
      <c r="G19" s="2">
        <v>51929.53</v>
      </c>
      <c r="H19" s="2">
        <v>52819.22</v>
      </c>
      <c r="I19" s="2">
        <v>55854.45</v>
      </c>
      <c r="J19" s="2">
        <v>56740.5</v>
      </c>
      <c r="K19" s="2">
        <v>57191.58</v>
      </c>
      <c r="L19" s="2">
        <v>56980.85</v>
      </c>
      <c r="M19" s="2"/>
      <c r="N19" s="2" t="s">
        <v>63</v>
      </c>
      <c r="O19" s="2">
        <v>57832.850164505107</v>
      </c>
      <c r="P19" s="2">
        <v>57985.314177298686</v>
      </c>
      <c r="Q19" s="2">
        <v>58567.174968861444</v>
      </c>
      <c r="R19" s="2">
        <v>59040.730165636785</v>
      </c>
      <c r="S19" s="2">
        <v>59602.681389662772</v>
      </c>
      <c r="T19" s="2">
        <v>60210.058992330924</v>
      </c>
      <c r="U19" s="2">
        <v>60865.634146397198</v>
      </c>
      <c r="V19" s="2">
        <v>61536.289544093001</v>
      </c>
      <c r="W19" s="2">
        <v>62152.633144000101</v>
      </c>
      <c r="X19" s="2">
        <v>62752.052262773854</v>
      </c>
      <c r="Y19" s="2">
        <v>63381.699907721377</v>
      </c>
    </row>
    <row r="20" spans="1:25" ht="8.1" customHeight="1" x14ac:dyDescent="0.35">
      <c r="A20" s="2"/>
      <c r="B20" s="2"/>
      <c r="C20" s="2"/>
      <c r="D20" s="2"/>
      <c r="E20" s="11"/>
      <c r="F20" s="11"/>
      <c r="G20" s="11"/>
      <c r="H20" s="2"/>
      <c r="I20" s="2"/>
      <c r="J20" s="2"/>
      <c r="K20" s="2"/>
      <c r="L20" s="2"/>
      <c r="M20" s="1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35">
      <c r="A21" s="7" t="s">
        <v>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7" t="s">
        <v>7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35">
      <c r="A22" s="2" t="s">
        <v>66</v>
      </c>
      <c r="B22" s="2">
        <v>4041.8769158613131</v>
      </c>
      <c r="C22" s="2">
        <v>4359.4366099948202</v>
      </c>
      <c r="D22" s="2">
        <v>4593.6840211156377</v>
      </c>
      <c r="E22" s="2">
        <v>4636.8378787837555</v>
      </c>
      <c r="F22" s="2">
        <v>4665.09269071977</v>
      </c>
      <c r="G22" s="2">
        <v>4880.5932744933143</v>
      </c>
      <c r="H22" s="2">
        <v>5456.8426396906134</v>
      </c>
      <c r="I22" s="2">
        <v>6276.0364171272895</v>
      </c>
      <c r="J22" s="2">
        <v>6879.6945825633602</v>
      </c>
      <c r="K22" s="2">
        <v>7035.0754895850623</v>
      </c>
      <c r="L22" s="2">
        <v>7581.8400469558956</v>
      </c>
      <c r="M22" s="2"/>
      <c r="N22" s="2" t="s">
        <v>66</v>
      </c>
      <c r="O22" s="2">
        <v>7777.9733949856254</v>
      </c>
      <c r="P22" s="2">
        <v>7770.8545911218371</v>
      </c>
      <c r="Q22" s="2">
        <v>7835.9453773261303</v>
      </c>
      <c r="R22" s="2">
        <v>7827.8796834162422</v>
      </c>
      <c r="S22" s="2">
        <v>7829.3937485303341</v>
      </c>
      <c r="T22" s="2">
        <v>7821.3354735994271</v>
      </c>
      <c r="U22" s="2">
        <v>7804.0188522926965</v>
      </c>
      <c r="V22" s="2">
        <v>7794.452814180012</v>
      </c>
      <c r="W22" s="2">
        <v>7788.1614985027554</v>
      </c>
      <c r="X22" s="2">
        <v>7781.5211181235081</v>
      </c>
      <c r="Y22" s="2">
        <v>7778.9561323388371</v>
      </c>
    </row>
    <row r="23" spans="1:25" ht="15.75" customHeight="1" x14ac:dyDescent="0.35">
      <c r="A23" s="2" t="s">
        <v>67</v>
      </c>
      <c r="B23" s="2">
        <v>6656.4351476126067</v>
      </c>
      <c r="C23" s="2">
        <v>7434.0688426405977</v>
      </c>
      <c r="D23" s="2">
        <v>8199.4355059506797</v>
      </c>
      <c r="E23" s="2">
        <v>7702.4248274760939</v>
      </c>
      <c r="F23" s="2">
        <v>7914.8283061676784</v>
      </c>
      <c r="G23" s="2">
        <v>8354.9701835507403</v>
      </c>
      <c r="H23" s="2">
        <v>8676.1372906557226</v>
      </c>
      <c r="I23" s="2">
        <v>9127.6738642724231</v>
      </c>
      <c r="J23" s="2">
        <v>8892.4140229027926</v>
      </c>
      <c r="K23" s="2">
        <v>8956.8592910712123</v>
      </c>
      <c r="L23" s="2">
        <v>9508.6801374566712</v>
      </c>
      <c r="M23" s="2"/>
      <c r="N23" s="2" t="s">
        <v>67</v>
      </c>
      <c r="O23" s="2">
        <v>9339.6532312568779</v>
      </c>
      <c r="P23" s="2">
        <v>9308.2743403721215</v>
      </c>
      <c r="Q23" s="2">
        <v>9437.3887978933271</v>
      </c>
      <c r="R23" s="2">
        <v>9488.2240241028558</v>
      </c>
      <c r="S23" s="2">
        <v>9547.7877384502244</v>
      </c>
      <c r="T23" s="2">
        <v>9603.2541024331258</v>
      </c>
      <c r="U23" s="2">
        <v>9648.5130109325873</v>
      </c>
      <c r="V23" s="2">
        <v>9698.2089157612481</v>
      </c>
      <c r="W23" s="2">
        <v>9750.1881333017045</v>
      </c>
      <c r="X23" s="2">
        <v>9803.353159379476</v>
      </c>
      <c r="Y23" s="2">
        <v>9861.867456219321</v>
      </c>
    </row>
    <row r="24" spans="1:25" ht="15.75" customHeight="1" x14ac:dyDescent="0.35">
      <c r="A24" s="2" t="s">
        <v>68</v>
      </c>
      <c r="B24" s="2">
        <v>2614.5582317512935</v>
      </c>
      <c r="C24" s="2">
        <v>3074.6322326457775</v>
      </c>
      <c r="D24" s="2">
        <v>3605.751484835042</v>
      </c>
      <c r="E24" s="2">
        <v>3065.5869486923384</v>
      </c>
      <c r="F24" s="2">
        <v>3249.7356154479085</v>
      </c>
      <c r="G24" s="2">
        <v>3474.376909057426</v>
      </c>
      <c r="H24" s="2">
        <v>3219.2946509651092</v>
      </c>
      <c r="I24" s="2">
        <v>2851.6374471451336</v>
      </c>
      <c r="J24" s="2">
        <v>2012.7194403394324</v>
      </c>
      <c r="K24" s="2">
        <v>1921.78380148615</v>
      </c>
      <c r="L24" s="2">
        <v>1926.8400905007757</v>
      </c>
      <c r="M24" s="2"/>
      <c r="N24" s="2" t="s">
        <v>68</v>
      </c>
      <c r="O24" s="2">
        <v>1561.6798362712525</v>
      </c>
      <c r="P24" s="2">
        <v>1537.4197492502844</v>
      </c>
      <c r="Q24" s="2">
        <v>1601.4434205671969</v>
      </c>
      <c r="R24" s="2">
        <v>1660.3443406866136</v>
      </c>
      <c r="S24" s="2">
        <v>1718.3939899198904</v>
      </c>
      <c r="T24" s="2">
        <v>1781.9186288336987</v>
      </c>
      <c r="U24" s="2">
        <v>1844.4941586398909</v>
      </c>
      <c r="V24" s="2">
        <v>1903.7561015812362</v>
      </c>
      <c r="W24" s="2">
        <v>1962.0266347989491</v>
      </c>
      <c r="X24" s="2">
        <v>2021.8320412559679</v>
      </c>
      <c r="Y24" s="2">
        <v>2082.9113238804839</v>
      </c>
    </row>
    <row r="25" spans="1:25" ht="8.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35">
      <c r="A26" s="7" t="s">
        <v>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7" t="s">
        <v>8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35">
      <c r="A27" s="2" t="s">
        <v>66</v>
      </c>
      <c r="B27" s="2">
        <v>4744.6378481209022</v>
      </c>
      <c r="C27" s="2">
        <v>4609.9790540056301</v>
      </c>
      <c r="D27" s="2">
        <v>4587.6441575925492</v>
      </c>
      <c r="E27" s="2">
        <v>4930.0341410001347</v>
      </c>
      <c r="F27" s="2">
        <v>6235.0907683947635</v>
      </c>
      <c r="G27" s="2">
        <v>5992.1552501970855</v>
      </c>
      <c r="H27" s="2">
        <v>5900.6755879239163</v>
      </c>
      <c r="I27" s="2">
        <v>6787.8027607453796</v>
      </c>
      <c r="J27" s="2">
        <v>9215.1469548974837</v>
      </c>
      <c r="K27" s="2">
        <v>8850.2740741950329</v>
      </c>
      <c r="L27" s="2">
        <v>7205.5493921406933</v>
      </c>
      <c r="M27" s="2"/>
      <c r="N27" s="2" t="s">
        <v>66</v>
      </c>
      <c r="O27" s="2">
        <v>7141.3738926673141</v>
      </c>
      <c r="P27" s="2">
        <v>7301.7369339287316</v>
      </c>
      <c r="Q27" s="2">
        <v>7487.7880041807348</v>
      </c>
      <c r="R27" s="2">
        <v>7581.3931783268881</v>
      </c>
      <c r="S27" s="2">
        <v>7667.2704318144397</v>
      </c>
      <c r="T27" s="2">
        <v>7737.6362872249974</v>
      </c>
      <c r="U27" s="2">
        <v>7799.1454660340687</v>
      </c>
      <c r="V27" s="2">
        <v>7848.0689239905878</v>
      </c>
      <c r="W27" s="2">
        <v>7904.7241421150829</v>
      </c>
      <c r="X27" s="2">
        <v>7975.1851498198703</v>
      </c>
      <c r="Y27" s="2">
        <v>8037.9207715403991</v>
      </c>
    </row>
    <row r="28" spans="1:25" ht="15.75" customHeight="1" x14ac:dyDescent="0.35">
      <c r="A28" s="2" t="s">
        <v>67</v>
      </c>
      <c r="B28" s="2">
        <v>6707.0368861419329</v>
      </c>
      <c r="C28" s="2">
        <v>6561.5967725986593</v>
      </c>
      <c r="D28" s="2">
        <v>6537.5410460387311</v>
      </c>
      <c r="E28" s="2">
        <v>6769.4358189295035</v>
      </c>
      <c r="F28" s="2">
        <v>8667.216421681358</v>
      </c>
      <c r="G28" s="2">
        <v>8651.5508481726119</v>
      </c>
      <c r="H28" s="2">
        <v>8757.5399429017762</v>
      </c>
      <c r="I28" s="2">
        <v>9723.0529460379148</v>
      </c>
      <c r="J28" s="2">
        <v>11810.928856738254</v>
      </c>
      <c r="K28" s="2">
        <v>11578.956594826686</v>
      </c>
      <c r="L28" s="2">
        <v>10352.846179526467</v>
      </c>
      <c r="M28" s="2"/>
      <c r="N28" s="2" t="s">
        <v>67</v>
      </c>
      <c r="O28" s="2">
        <v>9589.4918811478783</v>
      </c>
      <c r="P28" s="2">
        <v>9585.225786052335</v>
      </c>
      <c r="Q28" s="2">
        <v>9810.52748417783</v>
      </c>
      <c r="R28" s="2">
        <v>9978.676492606477</v>
      </c>
      <c r="S28" s="2">
        <v>10171.105881766522</v>
      </c>
      <c r="T28" s="2">
        <v>10354.095320463619</v>
      </c>
      <c r="U28" s="2">
        <v>10527.185294307445</v>
      </c>
      <c r="V28" s="2">
        <v>10686.158270623055</v>
      </c>
      <c r="W28" s="2">
        <v>10855.417559643854</v>
      </c>
      <c r="X28" s="2">
        <v>11042.230132806144</v>
      </c>
      <c r="Y28" s="2">
        <v>11220.273797051233</v>
      </c>
    </row>
    <row r="29" spans="1:25" ht="15.75" customHeight="1" x14ac:dyDescent="0.35">
      <c r="A29" s="2" t="s">
        <v>68</v>
      </c>
      <c r="B29" s="2">
        <v>1962.3990380210307</v>
      </c>
      <c r="C29" s="2">
        <v>1951.6177185930292</v>
      </c>
      <c r="D29" s="2">
        <v>1949.8968884461819</v>
      </c>
      <c r="E29" s="2">
        <v>1839.4016779293688</v>
      </c>
      <c r="F29" s="2">
        <v>2432.1256532865946</v>
      </c>
      <c r="G29" s="2">
        <v>2659.3955979755265</v>
      </c>
      <c r="H29" s="2">
        <v>2856.8643549778599</v>
      </c>
      <c r="I29" s="2">
        <v>2935.2501852925352</v>
      </c>
      <c r="J29" s="2">
        <v>2595.7819018407699</v>
      </c>
      <c r="K29" s="2">
        <v>2728.6825206316535</v>
      </c>
      <c r="L29" s="2">
        <v>3147.2967873857733</v>
      </c>
      <c r="M29" s="2"/>
      <c r="N29" s="2" t="s">
        <v>68</v>
      </c>
      <c r="O29" s="2">
        <v>2448.1179884805642</v>
      </c>
      <c r="P29" s="2">
        <v>2283.4888521236035</v>
      </c>
      <c r="Q29" s="2">
        <v>2322.7394799970953</v>
      </c>
      <c r="R29" s="2">
        <v>2397.2833142795889</v>
      </c>
      <c r="S29" s="2">
        <v>2503.8354499520819</v>
      </c>
      <c r="T29" s="2">
        <v>2616.4590332386215</v>
      </c>
      <c r="U29" s="2">
        <v>2728.0398282733759</v>
      </c>
      <c r="V29" s="2">
        <v>2838.0893466324669</v>
      </c>
      <c r="W29" s="2">
        <v>2950.6934175287715</v>
      </c>
      <c r="X29" s="2">
        <v>3067.0449829862737</v>
      </c>
      <c r="Y29" s="2">
        <v>3182.3530255108344</v>
      </c>
    </row>
    <row r="30" spans="1:25" ht="8.1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35">
      <c r="A31" s="7" t="s">
        <v>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 t="s">
        <v>9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35">
      <c r="A32" s="2" t="s">
        <v>66</v>
      </c>
      <c r="B32" s="2">
        <v>3415.6824093381992</v>
      </c>
      <c r="C32" s="2">
        <v>3359.6131904063373</v>
      </c>
      <c r="D32" s="2">
        <v>3431.4139719643549</v>
      </c>
      <c r="E32" s="2">
        <v>3370.5546443063704</v>
      </c>
      <c r="F32" s="2">
        <v>3588.5148463183255</v>
      </c>
      <c r="G32" s="2">
        <v>3508.6883417928339</v>
      </c>
      <c r="H32" s="2">
        <v>3598.0696430862072</v>
      </c>
      <c r="I32" s="2">
        <v>3942.3691516278077</v>
      </c>
      <c r="J32" s="2">
        <v>4166.3290425750993</v>
      </c>
      <c r="K32" s="2">
        <v>4110.9550304496643</v>
      </c>
      <c r="L32" s="2">
        <v>4042.6042960199075</v>
      </c>
      <c r="M32" s="2"/>
      <c r="N32" s="2" t="s">
        <v>66</v>
      </c>
      <c r="O32" s="2">
        <v>4257.6170247325845</v>
      </c>
      <c r="P32" s="2">
        <v>4371.7785282785717</v>
      </c>
      <c r="Q32" s="2">
        <v>4413.9786566853263</v>
      </c>
      <c r="R32" s="2">
        <v>4434.5800797886568</v>
      </c>
      <c r="S32" s="2">
        <v>4460.6605776824872</v>
      </c>
      <c r="T32" s="2">
        <v>4495.265437788622</v>
      </c>
      <c r="U32" s="2">
        <v>4536.4083256125541</v>
      </c>
      <c r="V32" s="2">
        <v>4582.5770196053982</v>
      </c>
      <c r="W32" s="2">
        <v>4640.7590325250258</v>
      </c>
      <c r="X32" s="2">
        <v>4712.9340236819462</v>
      </c>
      <c r="Y32" s="2">
        <v>4790.4828128969111</v>
      </c>
    </row>
    <row r="33" spans="1:25" ht="15.75" customHeight="1" x14ac:dyDescent="0.35">
      <c r="A33" s="2" t="s">
        <v>67</v>
      </c>
      <c r="B33" s="2">
        <v>9530.3379363900021</v>
      </c>
      <c r="C33" s="2">
        <v>9621.8743149528582</v>
      </c>
      <c r="D33" s="2">
        <v>9830.4143736295846</v>
      </c>
      <c r="E33" s="2">
        <v>9723.1208038656969</v>
      </c>
      <c r="F33" s="2">
        <v>10641.018855531696</v>
      </c>
      <c r="G33" s="2">
        <v>10870.021866188399</v>
      </c>
      <c r="H33" s="2">
        <v>11096.597140398671</v>
      </c>
      <c r="I33" s="2">
        <v>11490.940722327909</v>
      </c>
      <c r="J33" s="2">
        <v>11469.289538170262</v>
      </c>
      <c r="K33" s="2">
        <v>11730.678505848169</v>
      </c>
      <c r="L33" s="2">
        <v>12119.959254747526</v>
      </c>
      <c r="M33" s="2"/>
      <c r="N33" s="2" t="s">
        <v>67</v>
      </c>
      <c r="O33" s="2">
        <v>12335.284055098788</v>
      </c>
      <c r="P33" s="2">
        <v>12551.748333246049</v>
      </c>
      <c r="Q33" s="2">
        <v>12885.201170301232</v>
      </c>
      <c r="R33" s="2">
        <v>13105.827670481109</v>
      </c>
      <c r="S33" s="2">
        <v>13363.495029141444</v>
      </c>
      <c r="T33" s="2">
        <v>13615.9257162023</v>
      </c>
      <c r="U33" s="2">
        <v>13849.138622884708</v>
      </c>
      <c r="V33" s="2">
        <v>14067.267853249394</v>
      </c>
      <c r="W33" s="2">
        <v>14291.160043576267</v>
      </c>
      <c r="X33" s="2">
        <v>14533.406129111132</v>
      </c>
      <c r="Y33" s="2">
        <v>14782.25260971104</v>
      </c>
    </row>
    <row r="34" spans="1:25" ht="15.75" customHeight="1" x14ac:dyDescent="0.35">
      <c r="A34" s="2" t="s">
        <v>68</v>
      </c>
      <c r="B34" s="2">
        <v>6114.6555270518029</v>
      </c>
      <c r="C34" s="2">
        <v>6262.2611245465214</v>
      </c>
      <c r="D34" s="2">
        <v>6399.0004016652292</v>
      </c>
      <c r="E34" s="2">
        <v>6352.5661595593265</v>
      </c>
      <c r="F34" s="2">
        <v>7052.5040092133713</v>
      </c>
      <c r="G34" s="2">
        <v>7361.3335243955653</v>
      </c>
      <c r="H34" s="2">
        <v>7498.5274973124642</v>
      </c>
      <c r="I34" s="2">
        <v>7548.5715707001009</v>
      </c>
      <c r="J34" s="2">
        <v>7302.9604955951627</v>
      </c>
      <c r="K34" s="2">
        <v>7619.7234753985049</v>
      </c>
      <c r="L34" s="2">
        <v>8077.3549587276184</v>
      </c>
      <c r="M34" s="2"/>
      <c r="N34" s="2" t="s">
        <v>68</v>
      </c>
      <c r="O34" s="2">
        <v>8077.6670303662031</v>
      </c>
      <c r="P34" s="2">
        <v>8179.9698049674771</v>
      </c>
      <c r="Q34" s="2">
        <v>8471.2225136159068</v>
      </c>
      <c r="R34" s="2">
        <v>8671.2475906924519</v>
      </c>
      <c r="S34" s="2">
        <v>8902.8344514589571</v>
      </c>
      <c r="T34" s="2">
        <v>9120.6602784136776</v>
      </c>
      <c r="U34" s="2">
        <v>9312.7302972721536</v>
      </c>
      <c r="V34" s="2">
        <v>9484.6908336439956</v>
      </c>
      <c r="W34" s="2">
        <v>9650.4010110512409</v>
      </c>
      <c r="X34" s="2">
        <v>9820.4721054291858</v>
      </c>
      <c r="Y34" s="2">
        <v>9991.7697968141292</v>
      </c>
    </row>
    <row r="35" spans="1:25" ht="8.1" customHeight="1" thickBo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8.1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13" customFormat="1" ht="22.5" customHeight="1" x14ac:dyDescent="0.55000000000000004">
      <c r="A38" s="33" t="s">
        <v>10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12"/>
      <c r="N38" s="33" t="s">
        <v>10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8.1" customHeight="1" thickBo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7.399999999999999" customHeight="1" x14ac:dyDescent="0.3">
      <c r="A40" s="4"/>
      <c r="B40" s="5">
        <v>2012</v>
      </c>
      <c r="C40" s="5">
        <v>2013</v>
      </c>
      <c r="D40" s="5">
        <v>2014</v>
      </c>
      <c r="E40" s="5">
        <v>2015</v>
      </c>
      <c r="F40" s="5">
        <v>2016</v>
      </c>
      <c r="G40" s="5">
        <v>2017</v>
      </c>
      <c r="H40" s="5">
        <v>2018</v>
      </c>
      <c r="I40" s="5">
        <v>2019</v>
      </c>
      <c r="J40" s="5">
        <v>2020</v>
      </c>
      <c r="K40" s="5">
        <v>2021</v>
      </c>
      <c r="L40" s="5">
        <v>2022</v>
      </c>
      <c r="M40" s="6"/>
      <c r="N40" s="4"/>
      <c r="O40" s="5">
        <v>2023</v>
      </c>
      <c r="P40" s="5">
        <v>2024</v>
      </c>
      <c r="Q40" s="5">
        <v>2025</v>
      </c>
      <c r="R40" s="5">
        <v>2026</v>
      </c>
      <c r="S40" s="5">
        <v>2027</v>
      </c>
      <c r="T40" s="5">
        <v>2028</v>
      </c>
      <c r="U40" s="5">
        <v>2029</v>
      </c>
      <c r="V40" s="5">
        <v>2030</v>
      </c>
      <c r="W40" s="5">
        <v>2031</v>
      </c>
      <c r="X40" s="5">
        <v>2032</v>
      </c>
      <c r="Y40" s="5">
        <v>2033</v>
      </c>
    </row>
    <row r="41" spans="1:25" ht="8.1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35">
      <c r="A42" s="7" t="s">
        <v>11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7" t="s">
        <v>11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35">
      <c r="A43" s="30" t="s">
        <v>69</v>
      </c>
      <c r="B43" s="34" t="s">
        <v>60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2"/>
      <c r="N43" s="30" t="s">
        <v>69</v>
      </c>
      <c r="O43" s="34" t="s">
        <v>60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</row>
    <row r="44" spans="1:25" ht="15.75" customHeight="1" x14ac:dyDescent="0.35">
      <c r="A44" s="2" t="s">
        <v>70</v>
      </c>
      <c r="B44" s="2">
        <v>1334</v>
      </c>
      <c r="C44" s="2">
        <v>1508</v>
      </c>
      <c r="D44" s="2">
        <v>1749</v>
      </c>
      <c r="E44" s="2">
        <v>1755</v>
      </c>
      <c r="F44" s="2">
        <v>1397</v>
      </c>
      <c r="G44" s="2">
        <v>1401</v>
      </c>
      <c r="H44" s="2">
        <v>1568</v>
      </c>
      <c r="I44" s="2">
        <v>1724</v>
      </c>
      <c r="J44" s="2">
        <v>1456</v>
      </c>
      <c r="K44" s="2">
        <v>1267</v>
      </c>
      <c r="L44" s="2">
        <v>1214</v>
      </c>
      <c r="M44" s="2"/>
      <c r="N44" s="2" t="s">
        <v>70</v>
      </c>
      <c r="O44" s="2">
        <v>1506</v>
      </c>
      <c r="P44" s="2">
        <v>1565.5583053604364</v>
      </c>
      <c r="Q44" s="2">
        <v>1633.713719835454</v>
      </c>
      <c r="R44" s="2">
        <v>1646.312676717047</v>
      </c>
      <c r="S44" s="2">
        <v>1597.6016886419866</v>
      </c>
      <c r="T44" s="2">
        <v>1522.1695631568152</v>
      </c>
      <c r="U44" s="2">
        <v>1454.3738577282661</v>
      </c>
      <c r="V44" s="2">
        <v>1411.8826778089096</v>
      </c>
      <c r="W44" s="2">
        <v>1391.8632121704488</v>
      </c>
      <c r="X44" s="2">
        <v>1383.3094237656976</v>
      </c>
      <c r="Y44" s="2">
        <v>1378.2335425392516</v>
      </c>
    </row>
    <row r="45" spans="1:25" ht="15.75" customHeight="1" x14ac:dyDescent="0.35">
      <c r="A45" s="2" t="s">
        <v>71</v>
      </c>
      <c r="B45" s="2">
        <v>1425</v>
      </c>
      <c r="C45" s="2">
        <v>1742</v>
      </c>
      <c r="D45" s="2">
        <v>1772</v>
      </c>
      <c r="E45" s="2">
        <v>1601</v>
      </c>
      <c r="F45" s="2">
        <v>1589</v>
      </c>
      <c r="G45" s="2">
        <v>1749</v>
      </c>
      <c r="H45" s="2">
        <v>1975</v>
      </c>
      <c r="I45" s="2">
        <v>2271</v>
      </c>
      <c r="J45" s="2">
        <v>2489</v>
      </c>
      <c r="K45" s="2">
        <v>2258</v>
      </c>
      <c r="L45" s="2">
        <v>2826</v>
      </c>
      <c r="M45" s="2"/>
      <c r="N45" s="2" t="s">
        <v>71</v>
      </c>
      <c r="O45" s="2">
        <v>2693</v>
      </c>
      <c r="P45" s="2">
        <v>2694.2023755036489</v>
      </c>
      <c r="Q45" s="2">
        <v>2732.8278042736583</v>
      </c>
      <c r="R45" s="2">
        <v>2774.5326479320729</v>
      </c>
      <c r="S45" s="2">
        <v>2832.3791706797347</v>
      </c>
      <c r="T45" s="2">
        <v>2872.2182778392626</v>
      </c>
      <c r="U45" s="2">
        <v>2885.0314063930573</v>
      </c>
      <c r="V45" s="2">
        <v>2897.1338822840353</v>
      </c>
      <c r="W45" s="2">
        <v>2912.6253071462243</v>
      </c>
      <c r="X45" s="2">
        <v>2946.6624302164337</v>
      </c>
      <c r="Y45" s="2">
        <v>2998.4468863962538</v>
      </c>
    </row>
    <row r="46" spans="1:25" ht="15.75" customHeight="1" x14ac:dyDescent="0.35">
      <c r="A46" s="2" t="s">
        <v>72</v>
      </c>
      <c r="B46" s="2">
        <v>28</v>
      </c>
      <c r="C46" s="2">
        <v>32</v>
      </c>
      <c r="D46" s="2">
        <v>86</v>
      </c>
      <c r="E46" s="2">
        <v>109</v>
      </c>
      <c r="F46" s="2">
        <v>173</v>
      </c>
      <c r="G46" s="2">
        <v>215</v>
      </c>
      <c r="H46" s="2">
        <v>241</v>
      </c>
      <c r="I46" s="2">
        <v>321</v>
      </c>
      <c r="J46" s="2">
        <v>262</v>
      </c>
      <c r="K46" s="2">
        <v>381</v>
      </c>
      <c r="L46" s="2">
        <v>369</v>
      </c>
      <c r="M46" s="2"/>
      <c r="N46" s="2" t="s">
        <v>72</v>
      </c>
      <c r="O46" s="2">
        <v>335</v>
      </c>
      <c r="P46" s="2">
        <v>296.41642712983446</v>
      </c>
      <c r="Q46" s="2">
        <v>284.86342248960057</v>
      </c>
      <c r="R46" s="2">
        <v>251.66791655619693</v>
      </c>
      <c r="S46" s="2">
        <v>245.11805268205171</v>
      </c>
      <c r="T46" s="2">
        <v>267.20326275111285</v>
      </c>
      <c r="U46" s="2">
        <v>294.13696989647099</v>
      </c>
      <c r="V46" s="2">
        <v>315.49241913130925</v>
      </c>
      <c r="W46" s="2">
        <v>329.79198359169345</v>
      </c>
      <c r="X46" s="2">
        <v>334.3904482317231</v>
      </c>
      <c r="Y46" s="2">
        <v>332.48470735426156</v>
      </c>
    </row>
    <row r="47" spans="1:25" ht="15.75" customHeight="1" x14ac:dyDescent="0.35">
      <c r="A47" s="2" t="s">
        <v>73</v>
      </c>
      <c r="B47" s="2">
        <v>-90</v>
      </c>
      <c r="C47" s="2">
        <v>-157</v>
      </c>
      <c r="D47" s="2">
        <v>-101</v>
      </c>
      <c r="E47" s="2">
        <v>-97</v>
      </c>
      <c r="F47" s="2">
        <v>326</v>
      </c>
      <c r="G47" s="2">
        <v>369</v>
      </c>
      <c r="H47" s="2">
        <v>314</v>
      </c>
      <c r="I47" s="2">
        <v>266</v>
      </c>
      <c r="J47" s="2">
        <v>364</v>
      </c>
      <c r="K47" s="2">
        <v>354</v>
      </c>
      <c r="L47" s="2">
        <v>224</v>
      </c>
      <c r="M47" s="2"/>
      <c r="N47" s="2" t="s">
        <v>73</v>
      </c>
      <c r="O47" s="2">
        <v>200</v>
      </c>
      <c r="P47" s="2">
        <v>166.90258383608239</v>
      </c>
      <c r="Q47" s="2">
        <v>144.93260474731142</v>
      </c>
      <c r="R47" s="2">
        <v>146.4098320679048</v>
      </c>
      <c r="S47" s="2">
        <v>155.62463605370152</v>
      </c>
      <c r="T47" s="2">
        <v>166.05101972305124</v>
      </c>
      <c r="U47" s="2">
        <v>174.69771221029112</v>
      </c>
      <c r="V47" s="2">
        <v>183.35180606044366</v>
      </c>
      <c r="W47" s="2">
        <v>189.93749502146306</v>
      </c>
      <c r="X47" s="2">
        <v>196.61224080527535</v>
      </c>
      <c r="Y47" s="2">
        <v>205.12250628636514</v>
      </c>
    </row>
    <row r="48" spans="1:25" ht="15.75" customHeight="1" x14ac:dyDescent="0.35">
      <c r="A48" s="2" t="s">
        <v>74</v>
      </c>
      <c r="B48" s="2">
        <v>1409</v>
      </c>
      <c r="C48" s="2">
        <v>1713</v>
      </c>
      <c r="D48" s="2">
        <v>2022</v>
      </c>
      <c r="E48" s="2">
        <v>1754</v>
      </c>
      <c r="F48" s="2">
        <v>1709</v>
      </c>
      <c r="G48" s="2">
        <v>1786</v>
      </c>
      <c r="H48" s="2">
        <v>1511</v>
      </c>
      <c r="I48" s="2">
        <v>1494</v>
      </c>
      <c r="J48" s="2">
        <v>1284</v>
      </c>
      <c r="K48" s="2">
        <v>1397</v>
      </c>
      <c r="L48" s="2">
        <v>1442</v>
      </c>
      <c r="M48" s="2"/>
      <c r="N48" s="2" t="s">
        <v>74</v>
      </c>
      <c r="O48" s="2">
        <v>1420</v>
      </c>
      <c r="P48" s="2">
        <v>1450.9533697017928</v>
      </c>
      <c r="Q48" s="2">
        <v>1478.7660187755582</v>
      </c>
      <c r="R48" s="2">
        <v>1438.6766325545432</v>
      </c>
      <c r="S48" s="2">
        <v>1443.4949651662259</v>
      </c>
      <c r="T48" s="2">
        <v>1462.7280651425885</v>
      </c>
      <c r="U48" s="2">
        <v>1464.9616522213996</v>
      </c>
      <c r="V48" s="2">
        <v>1453.6083280701732</v>
      </c>
      <c r="W48" s="2">
        <v>1437.108232318576</v>
      </c>
      <c r="X48" s="2">
        <v>1422.5599107022836</v>
      </c>
      <c r="Y48" s="2">
        <v>1409.2962322794501</v>
      </c>
    </row>
    <row r="49" spans="1:25" ht="15.75" customHeight="1" x14ac:dyDescent="0.35">
      <c r="A49" s="2" t="s">
        <v>75</v>
      </c>
      <c r="B49" s="2">
        <v>-27</v>
      </c>
      <c r="C49" s="2">
        <v>-78</v>
      </c>
      <c r="D49" s="2">
        <v>-28</v>
      </c>
      <c r="E49" s="2">
        <v>31</v>
      </c>
      <c r="F49" s="2">
        <v>46</v>
      </c>
      <c r="G49" s="2">
        <v>57</v>
      </c>
      <c r="H49" s="2">
        <v>78</v>
      </c>
      <c r="I49" s="2">
        <v>126</v>
      </c>
      <c r="J49" s="2">
        <v>181</v>
      </c>
      <c r="K49" s="2">
        <v>191</v>
      </c>
      <c r="L49" s="2">
        <v>232</v>
      </c>
      <c r="M49" s="2"/>
      <c r="N49" s="2" t="s">
        <v>75</v>
      </c>
      <c r="O49" s="2">
        <v>185</v>
      </c>
      <c r="P49" s="2">
        <v>232.91186096593879</v>
      </c>
      <c r="Q49" s="2">
        <v>239.36748408519588</v>
      </c>
      <c r="R49" s="2">
        <v>255.37922082587829</v>
      </c>
      <c r="S49" s="2">
        <v>249.84838929537906</v>
      </c>
      <c r="T49" s="2">
        <v>250.67449254653357</v>
      </c>
      <c r="U49" s="2">
        <v>273.75114746304337</v>
      </c>
      <c r="V49" s="2">
        <v>292.57475116387701</v>
      </c>
      <c r="W49" s="2">
        <v>300.44731573619401</v>
      </c>
      <c r="X49" s="2">
        <v>286.57966297465742</v>
      </c>
      <c r="Y49" s="2">
        <v>259.76062557566615</v>
      </c>
    </row>
    <row r="50" spans="1:25" ht="15.75" customHeight="1" x14ac:dyDescent="0.35">
      <c r="A50" s="2" t="s">
        <v>76</v>
      </c>
      <c r="B50" s="2">
        <v>484</v>
      </c>
      <c r="C50" s="2">
        <v>492</v>
      </c>
      <c r="D50" s="2">
        <v>534</v>
      </c>
      <c r="E50" s="2">
        <v>592</v>
      </c>
      <c r="F50" s="2">
        <v>548</v>
      </c>
      <c r="G50" s="2">
        <v>551</v>
      </c>
      <c r="H50" s="2">
        <v>590</v>
      </c>
      <c r="I50" s="2">
        <v>609</v>
      </c>
      <c r="J50" s="2">
        <v>622</v>
      </c>
      <c r="K50" s="2">
        <v>675</v>
      </c>
      <c r="L50" s="2">
        <v>632</v>
      </c>
      <c r="M50" s="2"/>
      <c r="N50" s="2" t="s">
        <v>76</v>
      </c>
      <c r="O50" s="2">
        <v>665</v>
      </c>
      <c r="P50" s="2">
        <v>659.45371677568801</v>
      </c>
      <c r="Q50" s="2">
        <v>656.28671031281863</v>
      </c>
      <c r="R50" s="2">
        <v>658.31018527134665</v>
      </c>
      <c r="S50" s="2">
        <v>668.82481379862691</v>
      </c>
      <c r="T50" s="2">
        <v>676.95025108166067</v>
      </c>
      <c r="U50" s="2">
        <v>682.66563243287885</v>
      </c>
      <c r="V50" s="2">
        <v>687.92576188821715</v>
      </c>
      <c r="W50" s="2">
        <v>693.14777822588076</v>
      </c>
      <c r="X50" s="2">
        <v>698.58028577973585</v>
      </c>
      <c r="Y50" s="2">
        <v>703.91079568815792</v>
      </c>
    </row>
    <row r="51" spans="1:25" ht="15.75" customHeight="1" x14ac:dyDescent="0.35">
      <c r="A51" s="2" t="s">
        <v>77</v>
      </c>
      <c r="B51" s="2">
        <v>105.55823175129331</v>
      </c>
      <c r="C51" s="2">
        <v>153.63223264577778</v>
      </c>
      <c r="D51" s="2">
        <v>-169.24851516495778</v>
      </c>
      <c r="E51" s="2">
        <v>-499.41305130766159</v>
      </c>
      <c r="F51" s="2">
        <v>-206.26438455209086</v>
      </c>
      <c r="G51" s="2">
        <v>-60.623090942574208</v>
      </c>
      <c r="H51" s="2">
        <v>73.294650965108531</v>
      </c>
      <c r="I51" s="2">
        <v>-14.362552854865726</v>
      </c>
      <c r="J51" s="2">
        <v>-176.28055966056786</v>
      </c>
      <c r="K51" s="2">
        <v>37.783801486150423</v>
      </c>
      <c r="L51" s="2">
        <v>69.840090500775204</v>
      </c>
      <c r="M51" s="2"/>
      <c r="N51" s="2" t="s">
        <v>77</v>
      </c>
      <c r="O51" s="2">
        <v>-280.32016372874818</v>
      </c>
      <c r="P51" s="2">
        <v>-412.90931641747306</v>
      </c>
      <c r="Q51" s="2">
        <v>-385.63599391425214</v>
      </c>
      <c r="R51" s="2">
        <v>-297.11516294018452</v>
      </c>
      <c r="S51" s="2">
        <v>-222.80076584157746</v>
      </c>
      <c r="T51" s="2">
        <v>-159.54935689622812</v>
      </c>
      <c r="U51" s="2">
        <v>-98.896096822530353</v>
      </c>
      <c r="V51" s="2">
        <v>-43.731241434887806</v>
      </c>
      <c r="W51" s="2">
        <v>11.960523413782767</v>
      </c>
      <c r="X51" s="2">
        <v>62.129473816614109</v>
      </c>
      <c r="Y51" s="2">
        <v>111.29120916080319</v>
      </c>
    </row>
    <row r="52" spans="1:25" ht="8.1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35">
      <c r="A53" s="30" t="s">
        <v>78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0" t="s">
        <v>78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35">
      <c r="A54" s="2" t="s">
        <v>79</v>
      </c>
      <c r="B54" s="2">
        <v>43</v>
      </c>
      <c r="C54" s="2">
        <v>342</v>
      </c>
      <c r="D54" s="2">
        <v>334</v>
      </c>
      <c r="E54" s="2">
        <v>585</v>
      </c>
      <c r="F54" s="2">
        <v>734</v>
      </c>
      <c r="G54" s="2">
        <v>881</v>
      </c>
      <c r="H54" s="2">
        <v>1348</v>
      </c>
      <c r="I54" s="2">
        <v>2156</v>
      </c>
      <c r="J54" s="2">
        <v>2765</v>
      </c>
      <c r="K54" s="2">
        <v>3007</v>
      </c>
      <c r="L54" s="2">
        <v>3482</v>
      </c>
      <c r="M54" s="2"/>
      <c r="N54" s="2" t="s">
        <v>79</v>
      </c>
      <c r="O54" s="2">
        <v>3580</v>
      </c>
      <c r="P54" s="2">
        <v>3542.4923581715666</v>
      </c>
      <c r="Q54" s="2">
        <v>3568.5267603349353</v>
      </c>
      <c r="R54" s="2">
        <v>3575.7129157680847</v>
      </c>
      <c r="S54" s="2">
        <v>3602.9413159807727</v>
      </c>
      <c r="T54" s="2">
        <v>3627.809161995076</v>
      </c>
      <c r="U54" s="2">
        <v>3641.1749969345024</v>
      </c>
      <c r="V54" s="2">
        <v>3653.9860255846652</v>
      </c>
      <c r="W54" s="2">
        <v>3669.8998944472951</v>
      </c>
      <c r="X54" s="2">
        <v>3688.4647419573607</v>
      </c>
      <c r="Y54" s="2">
        <v>3702.1204442334324</v>
      </c>
    </row>
    <row r="55" spans="1:25" ht="15.75" customHeight="1" x14ac:dyDescent="0.35">
      <c r="A55" s="2" t="s">
        <v>80</v>
      </c>
      <c r="B55" s="2">
        <v>715</v>
      </c>
      <c r="C55" s="2">
        <v>737</v>
      </c>
      <c r="D55" s="2">
        <v>716</v>
      </c>
      <c r="E55" s="2">
        <v>685</v>
      </c>
      <c r="F55" s="2">
        <v>695</v>
      </c>
      <c r="G55" s="2">
        <v>789</v>
      </c>
      <c r="H55" s="2">
        <v>835</v>
      </c>
      <c r="I55" s="2">
        <v>847</v>
      </c>
      <c r="J55" s="2">
        <v>825</v>
      </c>
      <c r="K55" s="2">
        <v>796</v>
      </c>
      <c r="L55" s="2">
        <v>766</v>
      </c>
      <c r="M55" s="2"/>
      <c r="N55" s="2" t="s">
        <v>80</v>
      </c>
      <c r="O55" s="2">
        <v>737</v>
      </c>
      <c r="P55" s="2">
        <v>736.06703476651114</v>
      </c>
      <c r="Q55" s="2">
        <v>762.41570590596757</v>
      </c>
      <c r="R55" s="2">
        <v>775.13820367761059</v>
      </c>
      <c r="S55" s="2">
        <v>787.13770967221012</v>
      </c>
      <c r="T55" s="2">
        <v>790.39250784784497</v>
      </c>
      <c r="U55" s="2">
        <v>788.55529099507021</v>
      </c>
      <c r="V55" s="2">
        <v>785.53116369507563</v>
      </c>
      <c r="W55" s="2">
        <v>781.37778241129843</v>
      </c>
      <c r="X55" s="2">
        <v>769.10055612276301</v>
      </c>
      <c r="Y55" s="2">
        <v>764.83885778937827</v>
      </c>
    </row>
    <row r="56" spans="1:25" ht="15.75" customHeight="1" x14ac:dyDescent="0.35">
      <c r="A56" s="2" t="s">
        <v>87</v>
      </c>
      <c r="B56" s="2">
        <v>319</v>
      </c>
      <c r="C56" s="2">
        <v>325</v>
      </c>
      <c r="D56" s="2">
        <v>342</v>
      </c>
      <c r="E56" s="2">
        <v>360</v>
      </c>
      <c r="F56" s="2">
        <v>445</v>
      </c>
      <c r="G56" s="2">
        <v>468</v>
      </c>
      <c r="H56" s="2">
        <v>515</v>
      </c>
      <c r="I56" s="2">
        <v>550</v>
      </c>
      <c r="J56" s="2">
        <v>549</v>
      </c>
      <c r="K56" s="2">
        <v>588</v>
      </c>
      <c r="L56" s="2">
        <v>595</v>
      </c>
      <c r="M56" s="2"/>
      <c r="N56" s="2" t="s">
        <v>87</v>
      </c>
      <c r="O56" s="2">
        <v>600</v>
      </c>
      <c r="P56" s="2">
        <v>615.92833486710856</v>
      </c>
      <c r="Q56" s="2">
        <v>632.42691640872567</v>
      </c>
      <c r="R56" s="2">
        <v>642.86193509360851</v>
      </c>
      <c r="S56" s="2">
        <v>653.8756075216653</v>
      </c>
      <c r="T56" s="2">
        <v>660.16782483250404</v>
      </c>
      <c r="U56" s="2">
        <v>665.46482258615015</v>
      </c>
      <c r="V56" s="2">
        <v>670.85187226970447</v>
      </c>
      <c r="W56" s="2">
        <v>676.25980733568201</v>
      </c>
      <c r="X56" s="2">
        <v>681.58334707848212</v>
      </c>
      <c r="Y56" s="2">
        <v>687.05236830929516</v>
      </c>
    </row>
    <row r="57" spans="1:25" ht="15.75" customHeight="1" x14ac:dyDescent="0.35">
      <c r="A57" s="2" t="s">
        <v>81</v>
      </c>
      <c r="B57" s="2">
        <v>977</v>
      </c>
      <c r="C57" s="2">
        <v>927</v>
      </c>
      <c r="D57" s="2">
        <v>867</v>
      </c>
      <c r="E57" s="2">
        <v>550</v>
      </c>
      <c r="F57" s="2">
        <v>458</v>
      </c>
      <c r="G57" s="2">
        <v>455</v>
      </c>
      <c r="H57" s="2">
        <v>433</v>
      </c>
      <c r="I57" s="2">
        <v>392</v>
      </c>
      <c r="J57" s="2">
        <v>330</v>
      </c>
      <c r="K57" s="2">
        <v>248</v>
      </c>
      <c r="L57" s="2">
        <v>239</v>
      </c>
      <c r="M57" s="2"/>
      <c r="N57" s="2" t="s">
        <v>81</v>
      </c>
      <c r="O57" s="2">
        <v>245</v>
      </c>
      <c r="P57" s="2">
        <v>221.58184557598508</v>
      </c>
      <c r="Q57" s="2">
        <v>220.30896791068494</v>
      </c>
      <c r="R57" s="2">
        <v>220.11655092100011</v>
      </c>
      <c r="S57" s="2">
        <v>207.74232409265386</v>
      </c>
      <c r="T57" s="2">
        <v>198.15744375112433</v>
      </c>
      <c r="U57" s="2">
        <v>191.03300484754232</v>
      </c>
      <c r="V57" s="2">
        <v>184.11321127072495</v>
      </c>
      <c r="W57" s="2">
        <v>177.31772103242105</v>
      </c>
      <c r="X57" s="2">
        <v>169.84318454967206</v>
      </c>
      <c r="Y57" s="2">
        <v>161.623512466958</v>
      </c>
    </row>
    <row r="58" spans="1:25" ht="15.75" customHeight="1" x14ac:dyDescent="0.35">
      <c r="A58" s="2" t="s">
        <v>82</v>
      </c>
      <c r="B58" s="2">
        <v>2614.5582317512935</v>
      </c>
      <c r="C58" s="2">
        <v>3074.6322326457775</v>
      </c>
      <c r="D58" s="2">
        <v>3605.751484835042</v>
      </c>
      <c r="E58" s="2">
        <v>3065.5869486923384</v>
      </c>
      <c r="F58" s="2">
        <v>3249.7356154479094</v>
      </c>
      <c r="G58" s="2">
        <v>3474.376909057426</v>
      </c>
      <c r="H58" s="2">
        <v>3219.2946509651083</v>
      </c>
      <c r="I58" s="2">
        <v>2851.6374471451345</v>
      </c>
      <c r="J58" s="2">
        <v>2012.7194403394321</v>
      </c>
      <c r="K58" s="2">
        <v>1921.7838014861504</v>
      </c>
      <c r="L58" s="2">
        <v>1926.8400905007752</v>
      </c>
      <c r="M58" s="2"/>
      <c r="N58" s="2" t="s">
        <v>82</v>
      </c>
      <c r="O58" s="2">
        <v>1561.6798362712518</v>
      </c>
      <c r="P58" s="2">
        <v>1537.4196893331828</v>
      </c>
      <c r="Q58" s="2">
        <v>1601.4433422247264</v>
      </c>
      <c r="R58" s="2">
        <v>1660.3443351742415</v>
      </c>
      <c r="S58" s="2">
        <v>1718.3939804215468</v>
      </c>
      <c r="T58" s="2">
        <v>1781.91862644758</v>
      </c>
      <c r="U58" s="2">
        <v>1844.4942041516135</v>
      </c>
      <c r="V58" s="2">
        <v>1903.7562096995159</v>
      </c>
      <c r="W58" s="2">
        <v>1962.0267579409494</v>
      </c>
      <c r="X58" s="2">
        <v>2021.8321149587352</v>
      </c>
      <c r="Y58" s="2">
        <v>2082.9112518791535</v>
      </c>
    </row>
    <row r="59" spans="1:25" ht="8.1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35">
      <c r="A60" s="7" t="s">
        <v>21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7" t="s">
        <v>21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35">
      <c r="A61" s="30" t="s">
        <v>69</v>
      </c>
      <c r="B61" s="34" t="s">
        <v>60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2"/>
      <c r="N61" s="30" t="s">
        <v>69</v>
      </c>
      <c r="O61" s="34" t="s">
        <v>60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</row>
    <row r="62" spans="1:25" ht="15.75" customHeight="1" x14ac:dyDescent="0.35">
      <c r="A62" s="2" t="s">
        <v>71</v>
      </c>
      <c r="B62" s="2">
        <v>635</v>
      </c>
      <c r="C62" s="2">
        <v>568</v>
      </c>
      <c r="D62" s="2">
        <v>546</v>
      </c>
      <c r="E62" s="2">
        <v>617</v>
      </c>
      <c r="F62" s="2">
        <v>818</v>
      </c>
      <c r="G62" s="2">
        <v>774</v>
      </c>
      <c r="H62" s="2">
        <v>720</v>
      </c>
      <c r="I62" s="2">
        <v>859</v>
      </c>
      <c r="J62" s="2">
        <v>1176</v>
      </c>
      <c r="K62" s="2">
        <v>1318</v>
      </c>
      <c r="L62" s="2">
        <v>1317</v>
      </c>
      <c r="M62" s="2"/>
      <c r="N62" s="2" t="s">
        <v>71</v>
      </c>
      <c r="O62" s="2">
        <v>1448</v>
      </c>
      <c r="P62" s="2">
        <v>1536.6344443885291</v>
      </c>
      <c r="Q62" s="2">
        <v>1616.007500923856</v>
      </c>
      <c r="R62" s="2">
        <v>1682.8214559825531</v>
      </c>
      <c r="S62" s="2">
        <v>1706.1935192812057</v>
      </c>
      <c r="T62" s="2">
        <v>1724.2837967966923</v>
      </c>
      <c r="U62" s="2">
        <v>1738.3662215776446</v>
      </c>
      <c r="V62" s="2">
        <v>1752.3113882409675</v>
      </c>
      <c r="W62" s="2">
        <v>1768.3222959814277</v>
      </c>
      <c r="X62" s="2">
        <v>1770.8749958508638</v>
      </c>
      <c r="Y62" s="2">
        <v>1778.3478149396715</v>
      </c>
    </row>
    <row r="63" spans="1:25" ht="15.75" customHeight="1" x14ac:dyDescent="0.35">
      <c r="A63" s="2" t="s">
        <v>72</v>
      </c>
      <c r="B63" s="2">
        <v>959</v>
      </c>
      <c r="C63" s="2">
        <v>977</v>
      </c>
      <c r="D63" s="2">
        <v>957</v>
      </c>
      <c r="E63" s="2">
        <v>970</v>
      </c>
      <c r="F63" s="2">
        <v>1055</v>
      </c>
      <c r="G63" s="2">
        <v>1072</v>
      </c>
      <c r="H63" s="2">
        <v>1049</v>
      </c>
      <c r="I63" s="2">
        <v>1044</v>
      </c>
      <c r="J63" s="2">
        <v>1272</v>
      </c>
      <c r="K63" s="2">
        <v>1220</v>
      </c>
      <c r="L63" s="2">
        <v>1181</v>
      </c>
      <c r="M63" s="2"/>
      <c r="N63" s="2" t="s">
        <v>72</v>
      </c>
      <c r="O63" s="2">
        <v>1055</v>
      </c>
      <c r="P63" s="2">
        <v>1048.0080398602224</v>
      </c>
      <c r="Q63" s="2">
        <v>1039.7138605672969</v>
      </c>
      <c r="R63" s="2">
        <v>1079.2824062510429</v>
      </c>
      <c r="S63" s="2">
        <v>1098.7197038220907</v>
      </c>
      <c r="T63" s="2">
        <v>1099.225544477963</v>
      </c>
      <c r="U63" s="2">
        <v>1089.5770610756213</v>
      </c>
      <c r="V63" s="2">
        <v>1081.0352167578301</v>
      </c>
      <c r="W63" s="2">
        <v>1071.9371782642952</v>
      </c>
      <c r="X63" s="2">
        <v>1058.382527896398</v>
      </c>
      <c r="Y63" s="2">
        <v>1042.6860695959963</v>
      </c>
    </row>
    <row r="64" spans="1:25" ht="15.75" customHeight="1" x14ac:dyDescent="0.35">
      <c r="A64" s="2" t="s">
        <v>73</v>
      </c>
      <c r="B64" s="2">
        <v>2083</v>
      </c>
      <c r="C64" s="2">
        <v>2162</v>
      </c>
      <c r="D64" s="2">
        <v>2099</v>
      </c>
      <c r="E64" s="2">
        <v>2317</v>
      </c>
      <c r="F64" s="2">
        <v>3691</v>
      </c>
      <c r="G64" s="2">
        <v>3461</v>
      </c>
      <c r="H64" s="2">
        <v>3502</v>
      </c>
      <c r="I64" s="2">
        <v>4102</v>
      </c>
      <c r="J64" s="2">
        <v>5015</v>
      </c>
      <c r="K64" s="2">
        <v>4895</v>
      </c>
      <c r="L64" s="2">
        <v>4052</v>
      </c>
      <c r="M64" s="2"/>
      <c r="N64" s="2" t="s">
        <v>73</v>
      </c>
      <c r="O64" s="2">
        <v>3100</v>
      </c>
      <c r="P64" s="2">
        <v>2924.5950427810239</v>
      </c>
      <c r="Q64" s="2">
        <v>3032.5517478883394</v>
      </c>
      <c r="R64" s="2">
        <v>2971.7532188507193</v>
      </c>
      <c r="S64" s="2">
        <v>3018.3070646691594</v>
      </c>
      <c r="T64" s="2">
        <v>3099.8303869153769</v>
      </c>
      <c r="U64" s="2">
        <v>3172.6347733993662</v>
      </c>
      <c r="V64" s="2">
        <v>3235.335268064955</v>
      </c>
      <c r="W64" s="2">
        <v>3283.4634920466106</v>
      </c>
      <c r="X64" s="2">
        <v>3357.617835313933</v>
      </c>
      <c r="Y64" s="2">
        <v>3456.085779611727</v>
      </c>
    </row>
    <row r="65" spans="1:25" ht="15.75" customHeight="1" x14ac:dyDescent="0.35">
      <c r="A65" s="2" t="s">
        <v>81</v>
      </c>
      <c r="B65" s="2">
        <v>-956</v>
      </c>
      <c r="C65" s="2">
        <v>-817</v>
      </c>
      <c r="D65" s="2">
        <v>-494</v>
      </c>
      <c r="E65" s="2">
        <v>-386</v>
      </c>
      <c r="F65" s="2">
        <v>-318</v>
      </c>
      <c r="G65" s="2">
        <v>-337</v>
      </c>
      <c r="H65" s="2">
        <v>-47</v>
      </c>
      <c r="I65" s="2">
        <v>-39</v>
      </c>
      <c r="J65" s="2">
        <v>143</v>
      </c>
      <c r="K65" s="2">
        <v>142</v>
      </c>
      <c r="L65" s="2">
        <v>152</v>
      </c>
      <c r="M65" s="2"/>
      <c r="N65" s="2" t="s">
        <v>81</v>
      </c>
      <c r="O65" s="2">
        <v>195</v>
      </c>
      <c r="P65" s="2">
        <v>211.19041409719233</v>
      </c>
      <c r="Q65" s="2">
        <v>205.37905274486789</v>
      </c>
      <c r="R65" s="2">
        <v>206.5509023061598</v>
      </c>
      <c r="S65" s="2">
        <v>207.12665714515435</v>
      </c>
      <c r="T65" s="2">
        <v>208.33923284009387</v>
      </c>
      <c r="U65" s="2">
        <v>209.21608127021935</v>
      </c>
      <c r="V65" s="2">
        <v>209.21075681057403</v>
      </c>
      <c r="W65" s="2">
        <v>209.46112611110385</v>
      </c>
      <c r="X65" s="2">
        <v>209.95117856355387</v>
      </c>
      <c r="Y65" s="2">
        <v>210.22597928243542</v>
      </c>
    </row>
    <row r="66" spans="1:25" ht="15.75" customHeight="1" x14ac:dyDescent="0.35">
      <c r="A66" s="2" t="s">
        <v>77</v>
      </c>
      <c r="B66" s="2">
        <v>2076.3990380210307</v>
      </c>
      <c r="C66" s="2">
        <v>1862.6177185930289</v>
      </c>
      <c r="D66" s="2">
        <v>1850.8968884461824</v>
      </c>
      <c r="E66" s="2">
        <v>1766.4016779293684</v>
      </c>
      <c r="F66" s="2">
        <v>1881.125653286595</v>
      </c>
      <c r="G66" s="2">
        <v>2048.395597975526</v>
      </c>
      <c r="H66" s="2">
        <v>2192.8643549778599</v>
      </c>
      <c r="I66" s="2">
        <v>2438.2501852925352</v>
      </c>
      <c r="J66" s="2">
        <v>2891.781901840769</v>
      </c>
      <c r="K66" s="2">
        <v>2650.6825206316548</v>
      </c>
      <c r="L66" s="2">
        <v>2268.2967873857742</v>
      </c>
      <c r="M66" s="2"/>
      <c r="N66" s="2" t="s">
        <v>77</v>
      </c>
      <c r="O66" s="2">
        <v>2540.1179884805647</v>
      </c>
      <c r="P66" s="2">
        <v>2581.7695820654717</v>
      </c>
      <c r="Q66" s="2">
        <v>2627.9422116336677</v>
      </c>
      <c r="R66" s="2">
        <v>2745.4381502817346</v>
      </c>
      <c r="S66" s="2">
        <v>2842.0909803558861</v>
      </c>
      <c r="T66" s="2">
        <v>2911.5788225281085</v>
      </c>
      <c r="U66" s="2">
        <v>2987.0450743849829</v>
      </c>
      <c r="V66" s="2">
        <v>3057.1574613570492</v>
      </c>
      <c r="W66" s="2">
        <v>3151.7803506801001</v>
      </c>
      <c r="X66" s="2">
        <v>3255.8070306461086</v>
      </c>
      <c r="Y66" s="2">
        <v>3323.5688847693491</v>
      </c>
    </row>
    <row r="67" spans="1:25" ht="8.1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35">
      <c r="A68" s="30" t="s">
        <v>83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0" t="s">
        <v>83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35">
      <c r="A69" s="2" t="s">
        <v>79</v>
      </c>
      <c r="B69" s="2">
        <v>450</v>
      </c>
      <c r="C69" s="2">
        <v>485</v>
      </c>
      <c r="D69" s="2">
        <v>444</v>
      </c>
      <c r="E69" s="2">
        <v>726</v>
      </c>
      <c r="F69" s="2">
        <v>1831</v>
      </c>
      <c r="G69" s="2">
        <v>1294</v>
      </c>
      <c r="H69" s="2">
        <v>1255</v>
      </c>
      <c r="I69" s="2">
        <v>2315</v>
      </c>
      <c r="J69" s="2">
        <v>5177</v>
      </c>
      <c r="K69" s="2">
        <v>4224</v>
      </c>
      <c r="L69" s="2">
        <v>2024</v>
      </c>
      <c r="M69" s="2"/>
      <c r="N69" s="2" t="s">
        <v>79</v>
      </c>
      <c r="O69" s="2">
        <v>2183</v>
      </c>
      <c r="P69" s="2">
        <v>2251.7994961575273</v>
      </c>
      <c r="Q69" s="2">
        <v>2348.4863528754327</v>
      </c>
      <c r="R69" s="2">
        <v>2355.1017889702653</v>
      </c>
      <c r="S69" s="2">
        <v>2352.3352877928446</v>
      </c>
      <c r="T69" s="2">
        <v>2323.1207976230094</v>
      </c>
      <c r="U69" s="2">
        <v>2269.3153066409582</v>
      </c>
      <c r="V69" s="2">
        <v>2198.2512691563402</v>
      </c>
      <c r="W69" s="2">
        <v>2124.5667362043778</v>
      </c>
      <c r="X69" s="2">
        <v>2063.708750552089</v>
      </c>
      <c r="Y69" s="2">
        <v>1997.232285684405</v>
      </c>
    </row>
    <row r="70" spans="1:25" ht="15.75" customHeight="1" x14ac:dyDescent="0.35">
      <c r="A70" s="2" t="s">
        <v>80</v>
      </c>
      <c r="B70" s="2">
        <v>1257</v>
      </c>
      <c r="C70" s="2">
        <v>1220</v>
      </c>
      <c r="D70" s="2">
        <v>1329</v>
      </c>
      <c r="E70" s="2">
        <v>1266</v>
      </c>
      <c r="F70" s="2">
        <v>1357</v>
      </c>
      <c r="G70" s="2">
        <v>1468</v>
      </c>
      <c r="H70" s="2">
        <v>1476</v>
      </c>
      <c r="I70" s="2">
        <v>1490</v>
      </c>
      <c r="J70" s="2">
        <v>1408</v>
      </c>
      <c r="K70" s="2">
        <v>1416</v>
      </c>
      <c r="L70" s="2">
        <v>1520</v>
      </c>
      <c r="M70" s="2"/>
      <c r="N70" s="2" t="s">
        <v>80</v>
      </c>
      <c r="O70" s="2">
        <v>1488</v>
      </c>
      <c r="P70" s="2">
        <v>1510.4116061220586</v>
      </c>
      <c r="Q70" s="2">
        <v>1507.0759428319598</v>
      </c>
      <c r="R70" s="2">
        <v>1519.2918849382754</v>
      </c>
      <c r="S70" s="2">
        <v>1529.4529068946088</v>
      </c>
      <c r="T70" s="2">
        <v>1541.8551346245895</v>
      </c>
      <c r="U70" s="2">
        <v>1556.2143792895163</v>
      </c>
      <c r="V70" s="2">
        <v>1572.0410844738774</v>
      </c>
      <c r="W70" s="2">
        <v>1590.4698076354011</v>
      </c>
      <c r="X70" s="2">
        <v>1608.1473115109382</v>
      </c>
      <c r="Y70" s="2">
        <v>1625.8938930688798</v>
      </c>
    </row>
    <row r="71" spans="1:25" ht="15.75" customHeight="1" x14ac:dyDescent="0.35">
      <c r="A71" s="2" t="s">
        <v>87</v>
      </c>
      <c r="B71" s="2">
        <v>499</v>
      </c>
      <c r="C71" s="2">
        <v>386</v>
      </c>
      <c r="D71" s="2">
        <v>477</v>
      </c>
      <c r="E71" s="2">
        <v>596</v>
      </c>
      <c r="F71" s="2">
        <v>613</v>
      </c>
      <c r="G71" s="2">
        <v>643</v>
      </c>
      <c r="H71" s="2">
        <v>752</v>
      </c>
      <c r="I71" s="2">
        <v>692</v>
      </c>
      <c r="J71" s="2">
        <v>549</v>
      </c>
      <c r="K71" s="2">
        <v>560</v>
      </c>
      <c r="L71" s="2">
        <v>705</v>
      </c>
      <c r="M71" s="2"/>
      <c r="N71" s="2" t="s">
        <v>87</v>
      </c>
      <c r="O71" s="2">
        <v>690</v>
      </c>
      <c r="P71" s="2">
        <v>706.64622726426887</v>
      </c>
      <c r="Q71" s="2">
        <v>748.62019409274581</v>
      </c>
      <c r="R71" s="2">
        <v>794.80512781879838</v>
      </c>
      <c r="S71" s="2">
        <v>835.91028530464632</v>
      </c>
      <c r="T71" s="2">
        <v>871.82729176465887</v>
      </c>
      <c r="U71" s="2">
        <v>903.29993980828181</v>
      </c>
      <c r="V71" s="2">
        <v>929.49697256453987</v>
      </c>
      <c r="W71" s="2">
        <v>952.06042789211483</v>
      </c>
      <c r="X71" s="2">
        <v>970.89140078983746</v>
      </c>
      <c r="Y71" s="2">
        <v>985.31898146152935</v>
      </c>
    </row>
    <row r="72" spans="1:25" ht="15.75" customHeight="1" x14ac:dyDescent="0.35">
      <c r="A72" s="2" t="s">
        <v>75</v>
      </c>
      <c r="B72" s="2">
        <v>493</v>
      </c>
      <c r="C72" s="2">
        <v>541</v>
      </c>
      <c r="D72" s="2">
        <v>563</v>
      </c>
      <c r="E72" s="2">
        <v>685</v>
      </c>
      <c r="F72" s="2">
        <v>702</v>
      </c>
      <c r="G72" s="2">
        <v>716</v>
      </c>
      <c r="H72" s="2">
        <v>795</v>
      </c>
      <c r="I72" s="2">
        <v>751</v>
      </c>
      <c r="J72" s="2">
        <v>601</v>
      </c>
      <c r="K72" s="2">
        <v>836</v>
      </c>
      <c r="L72" s="2">
        <v>1014</v>
      </c>
      <c r="M72" s="2"/>
      <c r="N72" s="2" t="s">
        <v>75</v>
      </c>
      <c r="O72" s="2">
        <v>1050</v>
      </c>
      <c r="P72" s="2">
        <v>1063.127978842361</v>
      </c>
      <c r="Q72" s="2">
        <v>1064.2581470413797</v>
      </c>
      <c r="R72" s="2">
        <v>1088.65474677157</v>
      </c>
      <c r="S72" s="2">
        <v>1107.5238359248087</v>
      </c>
      <c r="T72" s="2">
        <v>1121.1409847531854</v>
      </c>
      <c r="U72" s="2">
        <v>1135.2792451729081</v>
      </c>
      <c r="V72" s="2">
        <v>1147.7879641777454</v>
      </c>
      <c r="W72" s="2">
        <v>1163.9669704453713</v>
      </c>
      <c r="X72" s="2">
        <v>1177.9609846907226</v>
      </c>
      <c r="Y72" s="2">
        <v>1187.0070805231398</v>
      </c>
    </row>
    <row r="73" spans="1:25" ht="15.75" customHeight="1" x14ac:dyDescent="0.35">
      <c r="A73" s="2" t="s">
        <v>84</v>
      </c>
      <c r="B73" s="2">
        <v>136</v>
      </c>
      <c r="C73" s="2">
        <v>169</v>
      </c>
      <c r="D73" s="2">
        <v>196</v>
      </c>
      <c r="E73" s="2">
        <v>172</v>
      </c>
      <c r="F73" s="2">
        <v>192</v>
      </c>
      <c r="G73" s="2">
        <v>238</v>
      </c>
      <c r="H73" s="2">
        <v>282</v>
      </c>
      <c r="I73" s="2">
        <v>221</v>
      </c>
      <c r="J73" s="2">
        <v>167</v>
      </c>
      <c r="K73" s="2">
        <v>461</v>
      </c>
      <c r="L73" s="2">
        <v>560</v>
      </c>
      <c r="M73" s="2"/>
      <c r="N73" s="2" t="s">
        <v>84</v>
      </c>
      <c r="O73" s="2">
        <v>479</v>
      </c>
      <c r="P73" s="2">
        <v>486.72335660810188</v>
      </c>
      <c r="Q73" s="2">
        <v>530.41425490121969</v>
      </c>
      <c r="R73" s="2">
        <v>530.70926553472418</v>
      </c>
      <c r="S73" s="2">
        <v>543.38015581041122</v>
      </c>
      <c r="T73" s="2">
        <v>568.85453657424637</v>
      </c>
      <c r="U73" s="2">
        <v>604.69051069209377</v>
      </c>
      <c r="V73" s="2">
        <v>649.38345190223595</v>
      </c>
      <c r="W73" s="2">
        <v>703.20707997775685</v>
      </c>
      <c r="X73" s="2">
        <v>764.88013233311108</v>
      </c>
      <c r="Y73" s="2">
        <v>833.10925357007488</v>
      </c>
    </row>
    <row r="74" spans="1:25" ht="15.75" customHeight="1" x14ac:dyDescent="0.35">
      <c r="A74" s="2" t="s">
        <v>82</v>
      </c>
      <c r="B74" s="2">
        <v>1962.3990380210307</v>
      </c>
      <c r="C74" s="2">
        <v>1951.6177185930289</v>
      </c>
      <c r="D74" s="2">
        <v>1949.8968884461824</v>
      </c>
      <c r="E74" s="2">
        <v>1839.4016779293684</v>
      </c>
      <c r="F74" s="2">
        <v>2432.125653286595</v>
      </c>
      <c r="G74" s="2">
        <v>2659.395597975526</v>
      </c>
      <c r="H74" s="2">
        <v>2856.8643549778599</v>
      </c>
      <c r="I74" s="2">
        <v>2935.2501852925352</v>
      </c>
      <c r="J74" s="2">
        <v>2595.781901840769</v>
      </c>
      <c r="K74" s="2">
        <v>2728.6825206316548</v>
      </c>
      <c r="L74" s="2">
        <v>3147.2967873857742</v>
      </c>
      <c r="M74" s="2"/>
      <c r="N74" s="2" t="s">
        <v>82</v>
      </c>
      <c r="O74" s="2">
        <v>2448.1179884805647</v>
      </c>
      <c r="P74" s="2">
        <v>2283.4888468245585</v>
      </c>
      <c r="Q74" s="2">
        <v>2322.7394484805359</v>
      </c>
      <c r="R74" s="2">
        <v>2397.2833084033186</v>
      </c>
      <c r="S74" s="2">
        <v>2503.8354644740348</v>
      </c>
      <c r="T74" s="2">
        <v>2616.4590464267962</v>
      </c>
      <c r="U74" s="2">
        <v>2728.0398381156115</v>
      </c>
      <c r="V74" s="2">
        <v>2838.0893652149516</v>
      </c>
      <c r="W74" s="2">
        <v>2950.6934393510232</v>
      </c>
      <c r="X74" s="2">
        <v>3067.0450100757598</v>
      </c>
      <c r="Y74" s="2">
        <v>3182.3530581149939</v>
      </c>
    </row>
    <row r="75" spans="1:25" ht="8.1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35">
      <c r="A76" s="7" t="s">
        <v>23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7" t="s">
        <v>23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35">
      <c r="A77" s="30" t="s">
        <v>69</v>
      </c>
      <c r="B77" s="34" t="s">
        <v>60</v>
      </c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2"/>
      <c r="N77" s="30" t="s">
        <v>69</v>
      </c>
      <c r="O77" s="34" t="s">
        <v>60</v>
      </c>
      <c r="P77" s="34"/>
      <c r="Q77" s="34"/>
      <c r="R77" s="34"/>
      <c r="S77" s="34"/>
      <c r="T77" s="34"/>
      <c r="U77" s="34"/>
      <c r="V77" s="34"/>
      <c r="W77" s="34"/>
      <c r="X77" s="34"/>
      <c r="Y77" s="34"/>
    </row>
    <row r="78" spans="1:25" ht="15.75" customHeight="1" x14ac:dyDescent="0.35">
      <c r="A78" s="2" t="s">
        <v>71</v>
      </c>
      <c r="B78" s="2">
        <v>3683</v>
      </c>
      <c r="C78" s="2">
        <v>3657</v>
      </c>
      <c r="D78" s="2">
        <v>3744</v>
      </c>
      <c r="E78" s="2">
        <v>4004</v>
      </c>
      <c r="F78" s="2">
        <v>4058</v>
      </c>
      <c r="G78" s="2">
        <v>3974</v>
      </c>
      <c r="H78" s="2">
        <v>3767</v>
      </c>
      <c r="I78" s="2">
        <v>3934</v>
      </c>
      <c r="J78" s="2">
        <v>3870</v>
      </c>
      <c r="K78" s="2">
        <v>4221</v>
      </c>
      <c r="L78" s="2">
        <v>4442</v>
      </c>
      <c r="M78" s="2"/>
      <c r="N78" s="2" t="s">
        <v>71</v>
      </c>
      <c r="O78" s="2">
        <v>4843</v>
      </c>
      <c r="P78" s="2">
        <v>4953.8262573126412</v>
      </c>
      <c r="Q78" s="2">
        <v>5212.5261873757736</v>
      </c>
      <c r="R78" s="2">
        <v>5350.9467299110411</v>
      </c>
      <c r="S78" s="2">
        <v>5471.2802681396033</v>
      </c>
      <c r="T78" s="2">
        <v>5536.8048458108933</v>
      </c>
      <c r="U78" s="2">
        <v>5552.4504914211466</v>
      </c>
      <c r="V78" s="2">
        <v>5531.0633868006244</v>
      </c>
      <c r="W78" s="2">
        <v>5510.6130276644772</v>
      </c>
      <c r="X78" s="2">
        <v>5515.3923113722603</v>
      </c>
      <c r="Y78" s="2">
        <v>5520.1023692373528</v>
      </c>
    </row>
    <row r="79" spans="1:25" ht="15.75" customHeight="1" x14ac:dyDescent="0.35">
      <c r="A79" s="2" t="s">
        <v>73</v>
      </c>
      <c r="B79" s="2">
        <v>368</v>
      </c>
      <c r="C79" s="2">
        <v>412</v>
      </c>
      <c r="D79" s="2">
        <v>424</v>
      </c>
      <c r="E79" s="2">
        <v>456</v>
      </c>
      <c r="F79" s="2">
        <v>1046</v>
      </c>
      <c r="G79" s="2">
        <v>1149</v>
      </c>
      <c r="H79" s="2">
        <v>1264</v>
      </c>
      <c r="I79" s="2">
        <v>1378</v>
      </c>
      <c r="J79" s="2">
        <v>1378</v>
      </c>
      <c r="K79" s="2">
        <v>1192</v>
      </c>
      <c r="L79" s="2">
        <v>1021</v>
      </c>
      <c r="M79" s="2"/>
      <c r="N79" s="2" t="s">
        <v>73</v>
      </c>
      <c r="O79" s="2">
        <v>1005</v>
      </c>
      <c r="P79" s="2">
        <v>989.96967813046535</v>
      </c>
      <c r="Q79" s="2">
        <v>994.48299370049244</v>
      </c>
      <c r="R79" s="2">
        <v>989.71446775817094</v>
      </c>
      <c r="S79" s="2">
        <v>1021.7485271908472</v>
      </c>
      <c r="T79" s="2">
        <v>1071.7441498644371</v>
      </c>
      <c r="U79" s="2">
        <v>1132.8443404033769</v>
      </c>
      <c r="V79" s="2">
        <v>1201.8710237075275</v>
      </c>
      <c r="W79" s="2">
        <v>1264.020698126782</v>
      </c>
      <c r="X79" s="2">
        <v>1316.5355706566679</v>
      </c>
      <c r="Y79" s="2">
        <v>1372.1035386635995</v>
      </c>
    </row>
    <row r="80" spans="1:25" ht="15.75" customHeight="1" x14ac:dyDescent="0.35">
      <c r="A80" s="2" t="s">
        <v>74</v>
      </c>
      <c r="B80" s="2">
        <v>5.88</v>
      </c>
      <c r="C80" s="2">
        <v>6.8599999999999994</v>
      </c>
      <c r="D80" s="2">
        <v>9.16</v>
      </c>
      <c r="E80" s="2">
        <v>7.8100000000000005</v>
      </c>
      <c r="F80" s="2">
        <v>3.8999999999999995</v>
      </c>
      <c r="G80" s="2">
        <v>3.51</v>
      </c>
      <c r="H80" s="2">
        <v>6.1899999999999995</v>
      </c>
      <c r="I80" s="2">
        <v>4.97</v>
      </c>
      <c r="J80" s="2">
        <v>3.26</v>
      </c>
      <c r="K80" s="2">
        <v>2.9899999999999998</v>
      </c>
      <c r="L80" s="2">
        <v>3.81</v>
      </c>
      <c r="M80" s="2"/>
      <c r="N80" s="2" t="s">
        <v>74</v>
      </c>
      <c r="O80" s="2">
        <v>3.81</v>
      </c>
      <c r="P80" s="2">
        <v>3.81</v>
      </c>
      <c r="Q80" s="2">
        <v>3.81</v>
      </c>
      <c r="R80" s="2">
        <v>3.81</v>
      </c>
      <c r="S80" s="2">
        <v>3.81</v>
      </c>
      <c r="T80" s="2">
        <v>3.81</v>
      </c>
      <c r="U80" s="2">
        <v>3.81</v>
      </c>
      <c r="V80" s="2">
        <v>3.81</v>
      </c>
      <c r="W80" s="2">
        <v>3.81</v>
      </c>
      <c r="X80" s="2">
        <v>3.81</v>
      </c>
      <c r="Y80" s="2">
        <v>3.81</v>
      </c>
    </row>
    <row r="81" spans="1:25" ht="15.75" customHeight="1" x14ac:dyDescent="0.35">
      <c r="A81" s="2" t="s">
        <v>85</v>
      </c>
      <c r="B81" s="2">
        <v>560</v>
      </c>
      <c r="C81" s="2">
        <v>537</v>
      </c>
      <c r="D81" s="2">
        <v>600</v>
      </c>
      <c r="E81" s="2">
        <v>696</v>
      </c>
      <c r="F81" s="2">
        <v>769</v>
      </c>
      <c r="G81" s="2">
        <v>826</v>
      </c>
      <c r="H81" s="2">
        <v>923</v>
      </c>
      <c r="I81" s="2">
        <v>959</v>
      </c>
      <c r="J81" s="2">
        <v>939</v>
      </c>
      <c r="K81" s="2">
        <v>906</v>
      </c>
      <c r="L81" s="2">
        <v>1020</v>
      </c>
      <c r="M81" s="2"/>
      <c r="N81" s="2" t="s">
        <v>85</v>
      </c>
      <c r="O81" s="2">
        <v>1089</v>
      </c>
      <c r="P81" s="2">
        <v>1105.8650090308838</v>
      </c>
      <c r="Q81" s="2">
        <v>1109.0943493433588</v>
      </c>
      <c r="R81" s="2">
        <v>1111.0778218302098</v>
      </c>
      <c r="S81" s="2">
        <v>1118.5432199360989</v>
      </c>
      <c r="T81" s="2">
        <v>1139.5154401275845</v>
      </c>
      <c r="U81" s="2">
        <v>1172.4098357275548</v>
      </c>
      <c r="V81" s="2">
        <v>1218.3941603953608</v>
      </c>
      <c r="W81" s="2">
        <v>1271.793317427137</v>
      </c>
      <c r="X81" s="2">
        <v>1328.3820991800872</v>
      </c>
      <c r="Y81" s="2">
        <v>1386.3357641339162</v>
      </c>
    </row>
    <row r="82" spans="1:25" ht="15.75" customHeight="1" x14ac:dyDescent="0.35">
      <c r="A82" s="2" t="s">
        <v>86</v>
      </c>
      <c r="B82" s="2">
        <v>265</v>
      </c>
      <c r="C82" s="2">
        <v>333</v>
      </c>
      <c r="D82" s="2">
        <v>368</v>
      </c>
      <c r="E82" s="2">
        <v>312</v>
      </c>
      <c r="F82" s="2">
        <v>290</v>
      </c>
      <c r="G82" s="2">
        <v>376</v>
      </c>
      <c r="H82" s="2">
        <v>438</v>
      </c>
      <c r="I82" s="2">
        <v>427</v>
      </c>
      <c r="J82" s="2">
        <v>465</v>
      </c>
      <c r="K82" s="2">
        <v>559</v>
      </c>
      <c r="L82" s="2">
        <v>646</v>
      </c>
      <c r="M82" s="2"/>
      <c r="N82" s="2" t="s">
        <v>86</v>
      </c>
      <c r="O82" s="2">
        <v>450</v>
      </c>
      <c r="P82" s="2">
        <v>484.13009571602947</v>
      </c>
      <c r="Q82" s="2">
        <v>469.5226687063589</v>
      </c>
      <c r="R82" s="2">
        <v>449.89267582374964</v>
      </c>
      <c r="S82" s="2">
        <v>441.48482267147983</v>
      </c>
      <c r="T82" s="2">
        <v>441.90698656242398</v>
      </c>
      <c r="U82" s="2">
        <v>445.27533298479466</v>
      </c>
      <c r="V82" s="2">
        <v>447.22728208994954</v>
      </c>
      <c r="W82" s="2">
        <v>452.15559878546856</v>
      </c>
      <c r="X82" s="2">
        <v>461.34291529670054</v>
      </c>
      <c r="Y82" s="2">
        <v>472.74488947142686</v>
      </c>
    </row>
    <row r="83" spans="1:25" ht="15.75" customHeight="1" x14ac:dyDescent="0.35">
      <c r="A83" s="2" t="s">
        <v>81</v>
      </c>
      <c r="B83" s="2">
        <v>-526</v>
      </c>
      <c r="C83" s="2">
        <v>-460</v>
      </c>
      <c r="D83" s="2">
        <v>-394</v>
      </c>
      <c r="E83" s="2">
        <v>-179</v>
      </c>
      <c r="F83" s="2">
        <v>-116</v>
      </c>
      <c r="G83" s="2">
        <v>-100</v>
      </c>
      <c r="H83" s="2">
        <v>-89</v>
      </c>
      <c r="I83" s="2">
        <v>-51</v>
      </c>
      <c r="J83" s="2">
        <v>-13</v>
      </c>
      <c r="K83" s="2">
        <v>-27</v>
      </c>
      <c r="L83" s="2">
        <v>45</v>
      </c>
      <c r="M83" s="2"/>
      <c r="N83" s="2" t="s">
        <v>81</v>
      </c>
      <c r="O83" s="2">
        <v>70</v>
      </c>
      <c r="P83" s="2">
        <v>77.883847102998033</v>
      </c>
      <c r="Q83" s="2">
        <v>77.60561879463495</v>
      </c>
      <c r="R83" s="2">
        <v>92.164521839612746</v>
      </c>
      <c r="S83" s="2">
        <v>100.81233603690171</v>
      </c>
      <c r="T83" s="2">
        <v>109.96385538435425</v>
      </c>
      <c r="U83" s="2">
        <v>118.71076461992334</v>
      </c>
      <c r="V83" s="2">
        <v>125.93597754793154</v>
      </c>
      <c r="W83" s="2">
        <v>133.10429469348117</v>
      </c>
      <c r="X83" s="2">
        <v>140.51173268709789</v>
      </c>
      <c r="Y83" s="2">
        <v>147.76431415343245</v>
      </c>
    </row>
    <row r="84" spans="1:25" ht="15.75" customHeight="1" x14ac:dyDescent="0.35">
      <c r="A84" s="2" t="s">
        <v>77</v>
      </c>
      <c r="B84" s="2">
        <v>3248.7755270518028</v>
      </c>
      <c r="C84" s="2">
        <v>3276.4011245465208</v>
      </c>
      <c r="D84" s="2">
        <v>3256.8404016652285</v>
      </c>
      <c r="E84" s="2">
        <v>2807.7561595593256</v>
      </c>
      <c r="F84" s="2">
        <v>2954.6040092133712</v>
      </c>
      <c r="G84" s="2">
        <v>3020.8235243955651</v>
      </c>
      <c r="H84" s="2">
        <v>3143.3374973124642</v>
      </c>
      <c r="I84" s="2">
        <v>3162.601570700102</v>
      </c>
      <c r="J84" s="2">
        <v>3276.7004955951629</v>
      </c>
      <c r="K84" s="2">
        <v>3262.7334753985033</v>
      </c>
      <c r="L84" s="2">
        <v>3226.5449587276185</v>
      </c>
      <c r="M84" s="2"/>
      <c r="N84" s="2" t="s">
        <v>77</v>
      </c>
      <c r="O84" s="2">
        <v>3226.8570303662032</v>
      </c>
      <c r="P84" s="2">
        <v>3255.4010913086672</v>
      </c>
      <c r="Q84" s="2">
        <v>3323.8205009649623</v>
      </c>
      <c r="R84" s="2">
        <v>3391.8516413228303</v>
      </c>
      <c r="S84" s="2">
        <v>3459.269973495997</v>
      </c>
      <c r="T84" s="2">
        <v>3530.8393877189087</v>
      </c>
      <c r="U84" s="2">
        <v>3602.4736422464525</v>
      </c>
      <c r="V84" s="2">
        <v>3675.0371914650877</v>
      </c>
      <c r="W84" s="2">
        <v>3748.1716011882017</v>
      </c>
      <c r="X84" s="2">
        <v>3816.7882697964751</v>
      </c>
      <c r="Y84" s="2">
        <v>3886.215146252182</v>
      </c>
    </row>
    <row r="85" spans="1:25" ht="15.7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35">
      <c r="A86" s="30" t="s">
        <v>83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0" t="s">
        <v>83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35">
      <c r="A87" s="2" t="s">
        <v>72</v>
      </c>
      <c r="B87" s="2">
        <v>56</v>
      </c>
      <c r="C87" s="2">
        <v>51</v>
      </c>
      <c r="D87" s="2">
        <v>63</v>
      </c>
      <c r="E87" s="2">
        <v>77</v>
      </c>
      <c r="F87" s="2">
        <v>55</v>
      </c>
      <c r="G87" s="2">
        <v>40</v>
      </c>
      <c r="H87" s="2">
        <v>46</v>
      </c>
      <c r="I87" s="2">
        <v>48</v>
      </c>
      <c r="J87" s="2">
        <v>59</v>
      </c>
      <c r="K87" s="2">
        <v>50</v>
      </c>
      <c r="L87" s="2">
        <v>75</v>
      </c>
      <c r="M87" s="2"/>
      <c r="N87" s="2" t="s">
        <v>72</v>
      </c>
      <c r="O87" s="2">
        <v>85</v>
      </c>
      <c r="P87" s="2">
        <v>90</v>
      </c>
      <c r="Q87" s="2">
        <v>91</v>
      </c>
      <c r="R87" s="2">
        <v>92</v>
      </c>
      <c r="S87" s="2">
        <v>93</v>
      </c>
      <c r="T87" s="2">
        <v>94</v>
      </c>
      <c r="U87" s="2">
        <v>95</v>
      </c>
      <c r="V87" s="2">
        <v>96</v>
      </c>
      <c r="W87" s="2">
        <v>97</v>
      </c>
      <c r="X87" s="2">
        <v>98</v>
      </c>
      <c r="Y87" s="2">
        <v>99</v>
      </c>
    </row>
    <row r="88" spans="1:25" ht="15.75" customHeight="1" x14ac:dyDescent="0.35">
      <c r="A88" s="2" t="s">
        <v>79</v>
      </c>
      <c r="B88" s="2">
        <v>-157</v>
      </c>
      <c r="C88" s="2">
        <v>-176</v>
      </c>
      <c r="D88" s="2">
        <v>-170</v>
      </c>
      <c r="E88" s="2">
        <v>-133</v>
      </c>
      <c r="F88" s="2">
        <v>44</v>
      </c>
      <c r="G88" s="2">
        <v>-125</v>
      </c>
      <c r="H88" s="2">
        <v>-105</v>
      </c>
      <c r="I88" s="2">
        <v>152</v>
      </c>
      <c r="J88" s="2">
        <v>611</v>
      </c>
      <c r="K88" s="2">
        <v>331</v>
      </c>
      <c r="L88" s="2">
        <v>101</v>
      </c>
      <c r="M88" s="2"/>
      <c r="N88" s="2" t="s">
        <v>79</v>
      </c>
      <c r="O88" s="2">
        <v>275</v>
      </c>
      <c r="P88" s="2">
        <v>298.98415046755406</v>
      </c>
      <c r="Q88" s="2">
        <v>340.82871037763323</v>
      </c>
      <c r="R88" s="2">
        <v>354.6421192290685</v>
      </c>
      <c r="S88" s="2">
        <v>349.40531074692285</v>
      </c>
      <c r="T88" s="2">
        <v>333.30295932911122</v>
      </c>
      <c r="U88" s="2">
        <v>306.05936805187901</v>
      </c>
      <c r="V88" s="2">
        <v>272.12779669902352</v>
      </c>
      <c r="W88" s="2">
        <v>235.64533955684601</v>
      </c>
      <c r="X88" s="2">
        <v>200.42898799897262</v>
      </c>
      <c r="Y88" s="2">
        <v>166.41606989828404</v>
      </c>
    </row>
    <row r="89" spans="1:25" ht="15.75" customHeight="1" x14ac:dyDescent="0.35">
      <c r="A89" s="2" t="s">
        <v>80</v>
      </c>
      <c r="B89" s="2">
        <v>872</v>
      </c>
      <c r="C89" s="2">
        <v>849</v>
      </c>
      <c r="D89" s="2">
        <v>881</v>
      </c>
      <c r="E89" s="2">
        <v>930</v>
      </c>
      <c r="F89" s="2">
        <v>967</v>
      </c>
      <c r="G89" s="2">
        <v>1049</v>
      </c>
      <c r="H89" s="2">
        <v>1067</v>
      </c>
      <c r="I89" s="2">
        <v>1069</v>
      </c>
      <c r="J89" s="2">
        <v>997</v>
      </c>
      <c r="K89" s="2">
        <v>1072</v>
      </c>
      <c r="L89" s="2">
        <v>1097</v>
      </c>
      <c r="M89" s="2"/>
      <c r="N89" s="2" t="s">
        <v>80</v>
      </c>
      <c r="O89" s="2">
        <v>1085</v>
      </c>
      <c r="P89" s="2">
        <v>1091.5062643638303</v>
      </c>
      <c r="Q89" s="2">
        <v>1084.1053268381982</v>
      </c>
      <c r="R89" s="2">
        <v>1064.3115671318949</v>
      </c>
      <c r="S89" s="2">
        <v>1052.1025024779644</v>
      </c>
      <c r="T89" s="2">
        <v>1048.3172771078143</v>
      </c>
      <c r="U89" s="2">
        <v>1053.5612599534763</v>
      </c>
      <c r="V89" s="2">
        <v>1066.3853884498333</v>
      </c>
      <c r="W89" s="2">
        <v>1086.7646605151681</v>
      </c>
      <c r="X89" s="2">
        <v>1117.9241580334087</v>
      </c>
      <c r="Y89" s="2">
        <v>1152.0458730106814</v>
      </c>
    </row>
    <row r="90" spans="1:25" ht="15.75" customHeight="1" x14ac:dyDescent="0.35">
      <c r="A90" s="2" t="s">
        <v>87</v>
      </c>
      <c r="B90" s="2">
        <v>109</v>
      </c>
      <c r="C90" s="2">
        <v>101</v>
      </c>
      <c r="D90" s="2">
        <v>122</v>
      </c>
      <c r="E90" s="2">
        <v>93</v>
      </c>
      <c r="F90" s="2">
        <v>101</v>
      </c>
      <c r="G90" s="2">
        <v>126</v>
      </c>
      <c r="H90" s="2">
        <v>130</v>
      </c>
      <c r="I90" s="2">
        <v>128</v>
      </c>
      <c r="J90" s="2">
        <v>114</v>
      </c>
      <c r="K90" s="2">
        <v>134</v>
      </c>
      <c r="L90" s="2">
        <v>151</v>
      </c>
      <c r="M90" s="2"/>
      <c r="N90" s="2" t="s">
        <v>87</v>
      </c>
      <c r="O90" s="2">
        <v>195</v>
      </c>
      <c r="P90" s="2">
        <v>181.33919690885386</v>
      </c>
      <c r="Q90" s="2">
        <v>203.43652765477361</v>
      </c>
      <c r="R90" s="2">
        <v>206.49128803888641</v>
      </c>
      <c r="S90" s="2">
        <v>208.21462055085408</v>
      </c>
      <c r="T90" s="2">
        <v>209.49866727142296</v>
      </c>
      <c r="U90" s="2">
        <v>210.60269201666097</v>
      </c>
      <c r="V90" s="2">
        <v>211.18674845234887</v>
      </c>
      <c r="W90" s="2">
        <v>210.85655413320069</v>
      </c>
      <c r="X90" s="2">
        <v>210.2481176413246</v>
      </c>
      <c r="Y90" s="2">
        <v>210.05715954701145</v>
      </c>
    </row>
    <row r="91" spans="1:25" ht="15.75" customHeight="1" x14ac:dyDescent="0.35">
      <c r="A91" s="2" t="s">
        <v>75</v>
      </c>
      <c r="B91" s="2">
        <v>610</v>
      </c>
      <c r="C91" s="2">
        <v>675</v>
      </c>
      <c r="D91" s="2">
        <v>713</v>
      </c>
      <c r="E91" s="2">
        <v>785</v>
      </c>
      <c r="F91" s="2">
        <v>786</v>
      </c>
      <c r="G91" s="2">
        <v>798</v>
      </c>
      <c r="H91" s="2">
        <v>816</v>
      </c>
      <c r="I91" s="2">
        <v>869</v>
      </c>
      <c r="J91" s="2">
        <v>835</v>
      </c>
      <c r="K91" s="2">
        <v>910</v>
      </c>
      <c r="L91" s="2">
        <v>903</v>
      </c>
      <c r="M91" s="2"/>
      <c r="N91" s="2" t="s">
        <v>75</v>
      </c>
      <c r="O91" s="2">
        <v>970</v>
      </c>
      <c r="P91" s="2">
        <v>1029.0865608873996</v>
      </c>
      <c r="Q91" s="2">
        <v>1000.2692398812267</v>
      </c>
      <c r="R91" s="2">
        <v>1000.7652931471852</v>
      </c>
      <c r="S91" s="2">
        <v>1011.392260476047</v>
      </c>
      <c r="T91" s="2">
        <v>1028.8054821856629</v>
      </c>
      <c r="U91" s="2">
        <v>1050.0207899375673</v>
      </c>
      <c r="V91" s="2">
        <v>1072.9482539994999</v>
      </c>
      <c r="W91" s="2">
        <v>1103.0009706516053</v>
      </c>
      <c r="X91" s="2">
        <v>1135.6895289036634</v>
      </c>
      <c r="Y91" s="2">
        <v>1169.7871215623843</v>
      </c>
    </row>
    <row r="92" spans="1:25" ht="15.75" customHeight="1" x14ac:dyDescent="0.35">
      <c r="A92" s="2" t="s">
        <v>82</v>
      </c>
      <c r="B92" s="2">
        <v>6114.6555270518029</v>
      </c>
      <c r="C92" s="2">
        <v>6262.2611245465205</v>
      </c>
      <c r="D92" s="2">
        <v>6399.0004016652283</v>
      </c>
      <c r="E92" s="2">
        <v>6352.5661595593265</v>
      </c>
      <c r="F92" s="2">
        <v>7052.5040092133713</v>
      </c>
      <c r="G92" s="2">
        <v>7361.3335243955653</v>
      </c>
      <c r="H92" s="2">
        <v>7498.5274973124633</v>
      </c>
      <c r="I92" s="2">
        <v>7548.5715707001018</v>
      </c>
      <c r="J92" s="2">
        <v>7302.9604955951636</v>
      </c>
      <c r="K92" s="2">
        <v>7619.7234753985031</v>
      </c>
      <c r="L92" s="2">
        <v>8077.3549587276193</v>
      </c>
      <c r="M92" s="2"/>
      <c r="N92" s="2" t="s">
        <v>82</v>
      </c>
      <c r="O92" s="2">
        <v>8077.667030366204</v>
      </c>
      <c r="P92" s="2">
        <v>8179.9697657560664</v>
      </c>
      <c r="Q92" s="2">
        <v>8471.2224756941923</v>
      </c>
      <c r="R92" s="2">
        <v>8671.2476010197024</v>
      </c>
      <c r="S92" s="2">
        <v>8902.8344628154009</v>
      </c>
      <c r="T92" s="2">
        <v>9120.6602814202815</v>
      </c>
      <c r="U92" s="2">
        <v>9312.7303126511797</v>
      </c>
      <c r="V92" s="2">
        <v>9484.6908460600534</v>
      </c>
      <c r="W92" s="2">
        <v>9650.4010127952206</v>
      </c>
      <c r="X92" s="2">
        <v>9820.4721002042497</v>
      </c>
      <c r="Y92" s="2">
        <v>9991.769780607814</v>
      </c>
    </row>
    <row r="93" spans="1:25" ht="8.1" customHeight="1" thickBo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8.1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s="13" customFormat="1" ht="22.5" customHeight="1" x14ac:dyDescent="0.55000000000000004">
      <c r="A96" s="35" t="s">
        <v>12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15"/>
      <c r="N96" s="35" t="s">
        <v>12</v>
      </c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ht="8.1" customHeight="1" thickBo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7.399999999999999" customHeight="1" x14ac:dyDescent="0.3">
      <c r="A98" s="4"/>
      <c r="B98" s="5">
        <v>2012</v>
      </c>
      <c r="C98" s="5">
        <v>2013</v>
      </c>
      <c r="D98" s="5">
        <v>2014</v>
      </c>
      <c r="E98" s="5">
        <v>2015</v>
      </c>
      <c r="F98" s="5">
        <v>2016</v>
      </c>
      <c r="G98" s="5">
        <v>2017</v>
      </c>
      <c r="H98" s="5">
        <v>2018</v>
      </c>
      <c r="I98" s="5">
        <v>2019</v>
      </c>
      <c r="J98" s="5">
        <v>2020</v>
      </c>
      <c r="K98" s="5">
        <v>2021</v>
      </c>
      <c r="L98" s="5">
        <v>2022</v>
      </c>
      <c r="M98" s="6"/>
      <c r="N98" s="4"/>
      <c r="O98" s="5">
        <v>2023</v>
      </c>
      <c r="P98" s="5">
        <v>2024</v>
      </c>
      <c r="Q98" s="5">
        <v>2025</v>
      </c>
      <c r="R98" s="5">
        <v>2026</v>
      </c>
      <c r="S98" s="5">
        <v>2027</v>
      </c>
      <c r="T98" s="5">
        <v>2028</v>
      </c>
      <c r="U98" s="5">
        <v>2029</v>
      </c>
      <c r="V98" s="5">
        <v>2030</v>
      </c>
      <c r="W98" s="5">
        <v>2031</v>
      </c>
      <c r="X98" s="5">
        <v>2032</v>
      </c>
      <c r="Y98" s="5">
        <v>2033</v>
      </c>
    </row>
    <row r="99" spans="1:25" ht="8.1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35">
      <c r="A100" s="7" t="s">
        <v>26</v>
      </c>
      <c r="B100" s="34" t="s">
        <v>27</v>
      </c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2"/>
      <c r="N100" s="7" t="s">
        <v>26</v>
      </c>
      <c r="O100" s="34" t="s">
        <v>27</v>
      </c>
      <c r="P100" s="34"/>
      <c r="Q100" s="34"/>
      <c r="R100" s="34"/>
      <c r="S100" s="34"/>
      <c r="T100" s="34"/>
      <c r="U100" s="34"/>
      <c r="V100" s="34"/>
      <c r="W100" s="34"/>
      <c r="X100" s="34"/>
      <c r="Y100" s="34"/>
    </row>
    <row r="101" spans="1:25" ht="15.75" customHeight="1" x14ac:dyDescent="0.35">
      <c r="A101" s="2" t="s">
        <v>88</v>
      </c>
      <c r="B101" s="2">
        <v>1700</v>
      </c>
      <c r="C101" s="2">
        <v>1688</v>
      </c>
      <c r="D101" s="2">
        <v>1647</v>
      </c>
      <c r="E101" s="2">
        <v>1689</v>
      </c>
      <c r="F101" s="2">
        <v>1562</v>
      </c>
      <c r="G101" s="2">
        <v>1512</v>
      </c>
      <c r="H101" s="2">
        <v>1525</v>
      </c>
      <c r="I101" s="2">
        <v>1440</v>
      </c>
      <c r="J101" s="2">
        <v>1385</v>
      </c>
      <c r="K101" s="10">
        <v>1365</v>
      </c>
      <c r="L101" s="10">
        <v>1335</v>
      </c>
      <c r="M101" s="2"/>
      <c r="N101" s="2" t="s">
        <v>88</v>
      </c>
      <c r="O101" s="10">
        <v>1325</v>
      </c>
      <c r="P101" s="10">
        <v>1315</v>
      </c>
      <c r="Q101" s="10">
        <v>1322.7537315476454</v>
      </c>
      <c r="R101" s="10">
        <v>1336.6495635659919</v>
      </c>
      <c r="S101" s="10">
        <v>1342.4294062324502</v>
      </c>
      <c r="T101" s="10">
        <v>1339.4734521395746</v>
      </c>
      <c r="U101" s="10">
        <v>1331.8926346648898</v>
      </c>
      <c r="V101" s="10">
        <v>1324.0458512121436</v>
      </c>
      <c r="W101" s="10">
        <v>1314.9388836825383</v>
      </c>
      <c r="X101" s="10">
        <v>1304.1653476610309</v>
      </c>
      <c r="Y101" s="10">
        <v>1289.8610353450013</v>
      </c>
    </row>
    <row r="102" spans="1:25" ht="15.75" customHeight="1" x14ac:dyDescent="0.35">
      <c r="A102" s="2" t="s">
        <v>89</v>
      </c>
      <c r="B102" s="2">
        <v>13633</v>
      </c>
      <c r="C102" s="2">
        <v>13430</v>
      </c>
      <c r="D102" s="2">
        <v>13321</v>
      </c>
      <c r="E102" s="2">
        <v>12532</v>
      </c>
      <c r="F102" s="2">
        <v>11452</v>
      </c>
      <c r="G102" s="2">
        <v>12176</v>
      </c>
      <c r="H102" s="2">
        <v>11250</v>
      </c>
      <c r="I102" s="2">
        <v>11000</v>
      </c>
      <c r="J102" s="2">
        <v>10300</v>
      </c>
      <c r="K102" s="2">
        <v>10000</v>
      </c>
      <c r="L102" s="2">
        <v>10600</v>
      </c>
      <c r="M102" s="2"/>
      <c r="N102" s="2" t="s">
        <v>89</v>
      </c>
      <c r="O102" s="2">
        <v>12000</v>
      </c>
      <c r="P102" s="2">
        <v>12000.547423165774</v>
      </c>
      <c r="Q102" s="2">
        <v>11619.780472210259</v>
      </c>
      <c r="R102" s="2">
        <v>11118.15809811016</v>
      </c>
      <c r="S102" s="2">
        <v>10676.289989600673</v>
      </c>
      <c r="T102" s="2">
        <v>10399.523423816272</v>
      </c>
      <c r="U102" s="2">
        <v>10257.401784447113</v>
      </c>
      <c r="V102" s="2">
        <v>10173.123307765458</v>
      </c>
      <c r="W102" s="2">
        <v>10100.86728341516</v>
      </c>
      <c r="X102" s="2">
        <v>10027.189811115024</v>
      </c>
      <c r="Y102" s="2">
        <v>9949.9993185172116</v>
      </c>
    </row>
    <row r="103" spans="1:25" ht="15.75" customHeight="1" x14ac:dyDescent="0.35">
      <c r="A103" s="2" t="s">
        <v>90</v>
      </c>
      <c r="B103" s="2">
        <v>28418</v>
      </c>
      <c r="C103" s="2">
        <v>29291</v>
      </c>
      <c r="D103" s="2">
        <v>29102</v>
      </c>
      <c r="E103" s="2">
        <v>27413</v>
      </c>
      <c r="F103" s="2">
        <v>24971</v>
      </c>
      <c r="G103" s="2">
        <v>26176</v>
      </c>
      <c r="H103" s="2">
        <v>25699</v>
      </c>
      <c r="I103" s="2">
        <v>23655</v>
      </c>
      <c r="J103" s="2">
        <v>23021</v>
      </c>
      <c r="K103" s="2">
        <v>23944</v>
      </c>
      <c r="L103" s="2">
        <v>25800</v>
      </c>
      <c r="M103" s="2"/>
      <c r="N103" s="2" t="s">
        <v>90</v>
      </c>
      <c r="O103" s="2">
        <v>27430</v>
      </c>
      <c r="P103" s="2">
        <v>27973.214351419385</v>
      </c>
      <c r="Q103" s="2">
        <v>27663.792387879072</v>
      </c>
      <c r="R103" s="2">
        <v>27171.515217882414</v>
      </c>
      <c r="S103" s="2">
        <v>26677.163329759169</v>
      </c>
      <c r="T103" s="2">
        <v>26322.207373472567</v>
      </c>
      <c r="U103" s="2">
        <v>26109.612339909036</v>
      </c>
      <c r="V103" s="2">
        <v>25980.287045999059</v>
      </c>
      <c r="W103" s="2">
        <v>25885.219688783363</v>
      </c>
      <c r="X103" s="2">
        <v>25799.697058590995</v>
      </c>
      <c r="Y103" s="2">
        <v>25713.749089285942</v>
      </c>
    </row>
    <row r="104" spans="1:25" ht="8.1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35">
      <c r="A105" s="7" t="s">
        <v>5</v>
      </c>
      <c r="B105" s="34" t="s">
        <v>60</v>
      </c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2"/>
      <c r="N105" s="7" t="s">
        <v>5</v>
      </c>
      <c r="O105" s="34" t="s">
        <v>60</v>
      </c>
      <c r="P105" s="34"/>
      <c r="Q105" s="34"/>
      <c r="R105" s="34"/>
      <c r="S105" s="34"/>
      <c r="T105" s="34"/>
      <c r="U105" s="34"/>
      <c r="V105" s="34"/>
      <c r="W105" s="34"/>
      <c r="X105" s="34"/>
      <c r="Y105" s="34"/>
    </row>
    <row r="106" spans="1:25" ht="15.75" customHeight="1" x14ac:dyDescent="0.35">
      <c r="A106" s="2" t="s">
        <v>91</v>
      </c>
      <c r="B106" s="2">
        <v>2152</v>
      </c>
      <c r="C106" s="2">
        <v>2359</v>
      </c>
      <c r="D106" s="2">
        <v>2595</v>
      </c>
      <c r="E106" s="2">
        <v>2547</v>
      </c>
      <c r="F106" s="2">
        <v>2125</v>
      </c>
      <c r="G106" s="2">
        <v>2149</v>
      </c>
      <c r="H106" s="2">
        <v>2309</v>
      </c>
      <c r="I106" s="2">
        <v>2432</v>
      </c>
      <c r="J106" s="2">
        <v>2123</v>
      </c>
      <c r="K106" s="2">
        <v>1895</v>
      </c>
      <c r="L106" s="2">
        <v>1878</v>
      </c>
      <c r="M106" s="2"/>
      <c r="N106" s="2" t="s">
        <v>91</v>
      </c>
      <c r="O106" s="2">
        <v>2170</v>
      </c>
      <c r="P106" s="2">
        <v>2240.6669287889272</v>
      </c>
      <c r="Q106" s="2">
        <v>2312.0119164120711</v>
      </c>
      <c r="R106" s="2">
        <v>2321.3571207470295</v>
      </c>
      <c r="S106" s="2">
        <v>2268.8733407346222</v>
      </c>
      <c r="T106" s="2">
        <v>2190.6839502366902</v>
      </c>
      <c r="U106" s="2">
        <v>2120.2105559842839</v>
      </c>
      <c r="V106" s="2">
        <v>2075.1637387204405</v>
      </c>
      <c r="W106" s="2">
        <v>2052.3524059641604</v>
      </c>
      <c r="X106" s="2">
        <v>2040.5072483881527</v>
      </c>
      <c r="Y106" s="2">
        <v>2031.7497720617544</v>
      </c>
    </row>
    <row r="107" spans="1:25" ht="15.75" customHeight="1" x14ac:dyDescent="0.35">
      <c r="A107" s="2" t="s">
        <v>66</v>
      </c>
      <c r="B107" s="2">
        <v>13</v>
      </c>
      <c r="C107" s="2">
        <v>11</v>
      </c>
      <c r="D107" s="2">
        <v>13</v>
      </c>
      <c r="E107" s="2">
        <v>15</v>
      </c>
      <c r="F107" s="2">
        <v>15</v>
      </c>
      <c r="G107" s="2">
        <v>15</v>
      </c>
      <c r="H107" s="2">
        <v>14</v>
      </c>
      <c r="I107" s="2">
        <v>15</v>
      </c>
      <c r="J107" s="2">
        <v>17</v>
      </c>
      <c r="K107" s="2">
        <v>24</v>
      </c>
      <c r="L107" s="2">
        <v>24</v>
      </c>
      <c r="M107" s="2"/>
      <c r="N107" s="2" t="s">
        <v>66</v>
      </c>
      <c r="O107" s="2">
        <v>24</v>
      </c>
      <c r="P107" s="2">
        <v>24</v>
      </c>
      <c r="Q107" s="2">
        <v>24.48</v>
      </c>
      <c r="R107" s="2">
        <v>24.9696</v>
      </c>
      <c r="S107" s="2">
        <v>25.468992</v>
      </c>
      <c r="T107" s="2">
        <v>25.978371840000001</v>
      </c>
      <c r="U107" s="2">
        <v>26.4979392768</v>
      </c>
      <c r="V107" s="2">
        <v>27.027898062336</v>
      </c>
      <c r="W107" s="2">
        <v>27.568456023582719</v>
      </c>
      <c r="X107" s="2">
        <v>28.119825144054374</v>
      </c>
      <c r="Y107" s="2">
        <v>28.682221646935464</v>
      </c>
    </row>
    <row r="108" spans="1:25" ht="15.75" customHeight="1" x14ac:dyDescent="0.35">
      <c r="A108" s="2" t="s">
        <v>67</v>
      </c>
      <c r="B108" s="2">
        <v>1347</v>
      </c>
      <c r="C108" s="2">
        <v>1519</v>
      </c>
      <c r="D108" s="2">
        <v>1762</v>
      </c>
      <c r="E108" s="2">
        <v>1770</v>
      </c>
      <c r="F108" s="2">
        <v>1412</v>
      </c>
      <c r="G108" s="2">
        <v>1416</v>
      </c>
      <c r="H108" s="2">
        <v>1582</v>
      </c>
      <c r="I108" s="2">
        <v>1739</v>
      </c>
      <c r="J108" s="2">
        <v>1473</v>
      </c>
      <c r="K108" s="2">
        <v>1291</v>
      </c>
      <c r="L108" s="2">
        <v>1238</v>
      </c>
      <c r="M108" s="2"/>
      <c r="N108" s="2" t="s">
        <v>67</v>
      </c>
      <c r="O108" s="2">
        <v>1530</v>
      </c>
      <c r="P108" s="2">
        <v>1589.5583053604364</v>
      </c>
      <c r="Q108" s="2">
        <v>1658.193719835454</v>
      </c>
      <c r="R108" s="2">
        <v>1671.2822767170469</v>
      </c>
      <c r="S108" s="2">
        <v>1623.0706806419867</v>
      </c>
      <c r="T108" s="2">
        <v>1548.1479349968151</v>
      </c>
      <c r="U108" s="2">
        <v>1480.8717970050661</v>
      </c>
      <c r="V108" s="2">
        <v>1438.9105758712456</v>
      </c>
      <c r="W108" s="2">
        <v>1419.4316681940315</v>
      </c>
      <c r="X108" s="2">
        <v>1411.429248909752</v>
      </c>
      <c r="Y108" s="2">
        <v>1406.9157641861871</v>
      </c>
    </row>
    <row r="109" spans="1:25" ht="15.75" customHeight="1" x14ac:dyDescent="0.35">
      <c r="A109" s="2" t="s">
        <v>92</v>
      </c>
      <c r="B109" s="2">
        <v>806</v>
      </c>
      <c r="C109" s="2">
        <v>881</v>
      </c>
      <c r="D109" s="2">
        <v>881</v>
      </c>
      <c r="E109" s="2">
        <v>821</v>
      </c>
      <c r="F109" s="2">
        <v>754</v>
      </c>
      <c r="G109" s="2">
        <v>748</v>
      </c>
      <c r="H109" s="2">
        <v>741</v>
      </c>
      <c r="I109" s="2">
        <v>708</v>
      </c>
      <c r="J109" s="2">
        <v>667</v>
      </c>
      <c r="K109" s="2">
        <v>628</v>
      </c>
      <c r="L109" s="2">
        <v>664</v>
      </c>
      <c r="M109" s="2"/>
      <c r="N109" s="2" t="s">
        <v>92</v>
      </c>
      <c r="O109" s="2">
        <v>664</v>
      </c>
      <c r="P109" s="2">
        <v>675.10862348877151</v>
      </c>
      <c r="Q109" s="2">
        <v>678.29819664733839</v>
      </c>
      <c r="R109" s="2">
        <v>675.04444416191723</v>
      </c>
      <c r="S109" s="2">
        <v>671.27165232945072</v>
      </c>
      <c r="T109" s="2">
        <v>668.5143874378515</v>
      </c>
      <c r="U109" s="2">
        <v>665.83669857333939</v>
      </c>
      <c r="V109" s="2">
        <v>663.28106122686404</v>
      </c>
      <c r="W109" s="2">
        <v>660.48919407805568</v>
      </c>
      <c r="X109" s="2">
        <v>657.19782492271224</v>
      </c>
      <c r="Y109" s="2">
        <v>653.5162298549368</v>
      </c>
    </row>
    <row r="110" spans="1:25" ht="15.75" customHeight="1" x14ac:dyDescent="0.35">
      <c r="A110" s="2" t="s">
        <v>93</v>
      </c>
      <c r="B110" s="2">
        <v>120</v>
      </c>
      <c r="C110" s="2">
        <v>90</v>
      </c>
      <c r="D110" s="2">
        <v>55</v>
      </c>
      <c r="E110" s="2">
        <v>26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/>
      <c r="N110" s="2" t="s">
        <v>93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</row>
    <row r="111" spans="1:25" ht="8.1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35">
      <c r="A112" s="7" t="s">
        <v>28</v>
      </c>
      <c r="B112" s="34" t="s">
        <v>29</v>
      </c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2"/>
      <c r="N112" s="7" t="s">
        <v>28</v>
      </c>
      <c r="O112" s="34" t="s">
        <v>29</v>
      </c>
      <c r="P112" s="34"/>
      <c r="Q112" s="34"/>
      <c r="R112" s="34"/>
      <c r="S112" s="34"/>
      <c r="T112" s="34"/>
      <c r="U112" s="34"/>
      <c r="V112" s="34"/>
      <c r="W112" s="34"/>
      <c r="X112" s="34"/>
      <c r="Y112" s="34"/>
    </row>
    <row r="113" spans="1:25" ht="15.75" customHeight="1" x14ac:dyDescent="0.35">
      <c r="A113" s="2" t="s">
        <v>64</v>
      </c>
      <c r="B113" s="9">
        <v>35.460885257682506</v>
      </c>
      <c r="C113" s="9">
        <v>38.119085754616407</v>
      </c>
      <c r="D113" s="9">
        <v>37.537954984194648</v>
      </c>
      <c r="E113" s="9">
        <v>34.466493111151372</v>
      </c>
      <c r="F113" s="9">
        <v>31.162560654886587</v>
      </c>
      <c r="G113" s="9">
        <v>30.418456292622949</v>
      </c>
      <c r="H113" s="9">
        <v>29.664645387387839</v>
      </c>
      <c r="I113" s="9">
        <v>27.921096873192081</v>
      </c>
      <c r="J113" s="9">
        <v>25.983586865487723</v>
      </c>
      <c r="K113" s="9">
        <v>24.227377175395681</v>
      </c>
      <c r="L113" s="9">
        <v>25.365378924189336</v>
      </c>
      <c r="M113" s="2"/>
      <c r="N113" s="2" t="s">
        <v>64</v>
      </c>
      <c r="O113" s="9">
        <v>25.114308873698516</v>
      </c>
      <c r="P113" s="9">
        <v>25.285457728684456</v>
      </c>
      <c r="Q113" s="9">
        <v>25.161244823062464</v>
      </c>
      <c r="R113" s="9">
        <v>24.805012155196</v>
      </c>
      <c r="S113" s="9">
        <v>24.439053163846058</v>
      </c>
      <c r="T113" s="9">
        <v>24.119286605383643</v>
      </c>
      <c r="U113" s="9">
        <v>23.811985751266061</v>
      </c>
      <c r="V113" s="9">
        <v>23.518591749871625</v>
      </c>
      <c r="W113" s="9">
        <v>23.225899713392128</v>
      </c>
      <c r="X113" s="9">
        <v>22.924898277323965</v>
      </c>
      <c r="Y113" s="9">
        <v>22.619165424919867</v>
      </c>
    </row>
    <row r="114" spans="1:25" ht="8.1" customHeight="1" thickBo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8.1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s="13" customFormat="1" ht="22.5" customHeight="1" x14ac:dyDescent="0.55000000000000004">
      <c r="A117" s="33" t="s">
        <v>13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12"/>
      <c r="N117" s="33" t="s">
        <v>13</v>
      </c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ht="8.1" customHeight="1" thickBo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7.399999999999999" customHeight="1" x14ac:dyDescent="0.3">
      <c r="A119" s="4"/>
      <c r="B119" s="5">
        <v>2012</v>
      </c>
      <c r="C119" s="5">
        <v>2013</v>
      </c>
      <c r="D119" s="5">
        <v>2014</v>
      </c>
      <c r="E119" s="5">
        <v>2015</v>
      </c>
      <c r="F119" s="5">
        <v>2016</v>
      </c>
      <c r="G119" s="5">
        <v>2017</v>
      </c>
      <c r="H119" s="5">
        <v>2018</v>
      </c>
      <c r="I119" s="5">
        <v>2019</v>
      </c>
      <c r="J119" s="5">
        <v>2020</v>
      </c>
      <c r="K119" s="5">
        <v>2021</v>
      </c>
      <c r="L119" s="5">
        <v>2022</v>
      </c>
      <c r="M119" s="6"/>
      <c r="N119" s="4"/>
      <c r="O119" s="5">
        <v>2023</v>
      </c>
      <c r="P119" s="5">
        <v>2024</v>
      </c>
      <c r="Q119" s="5">
        <v>2025</v>
      </c>
      <c r="R119" s="5">
        <v>2026</v>
      </c>
      <c r="S119" s="5">
        <v>2027</v>
      </c>
      <c r="T119" s="5">
        <v>2028</v>
      </c>
      <c r="U119" s="5">
        <v>2029</v>
      </c>
      <c r="V119" s="5">
        <v>2030</v>
      </c>
      <c r="W119" s="5">
        <v>2031</v>
      </c>
      <c r="X119" s="5">
        <v>2032</v>
      </c>
      <c r="Y119" s="5">
        <v>2033</v>
      </c>
    </row>
    <row r="120" spans="1:25" ht="8.1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35">
      <c r="A121" s="7" t="s">
        <v>30</v>
      </c>
      <c r="B121" s="34" t="s">
        <v>27</v>
      </c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2"/>
      <c r="N121" s="7" t="s">
        <v>30</v>
      </c>
      <c r="O121" s="34" t="s">
        <v>27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</row>
    <row r="122" spans="1:25" ht="15.75" customHeight="1" x14ac:dyDescent="0.35">
      <c r="A122" s="2" t="s">
        <v>88</v>
      </c>
      <c r="B122" s="2">
        <v>16455</v>
      </c>
      <c r="C122" s="2">
        <v>16599</v>
      </c>
      <c r="D122" s="2">
        <v>16825</v>
      </c>
      <c r="E122" s="2">
        <v>17426</v>
      </c>
      <c r="F122" s="2">
        <v>17430</v>
      </c>
      <c r="G122" s="2">
        <v>16262</v>
      </c>
      <c r="H122" s="2">
        <v>16300</v>
      </c>
      <c r="I122" s="2">
        <v>16500</v>
      </c>
      <c r="J122" s="2">
        <v>16400</v>
      </c>
      <c r="K122" s="10">
        <v>16646</v>
      </c>
      <c r="L122" s="10">
        <v>16896</v>
      </c>
      <c r="M122" s="2"/>
      <c r="N122" s="2" t="s">
        <v>88</v>
      </c>
      <c r="O122" s="10">
        <v>17065</v>
      </c>
      <c r="P122" s="10">
        <v>17300</v>
      </c>
      <c r="Q122" s="10">
        <v>17519.855298433798</v>
      </c>
      <c r="R122" s="10">
        <v>18012.112103208798</v>
      </c>
      <c r="S122" s="10">
        <v>18355.828557804161</v>
      </c>
      <c r="T122" s="10">
        <v>18547.508072173419</v>
      </c>
      <c r="U122" s="10">
        <v>18656.411153189296</v>
      </c>
      <c r="V122" s="10">
        <v>18752.584763901188</v>
      </c>
      <c r="W122" s="10">
        <v>18830.938184453342</v>
      </c>
      <c r="X122" s="10">
        <v>18883.688511834949</v>
      </c>
      <c r="Y122" s="10">
        <v>18872.071062148112</v>
      </c>
    </row>
    <row r="123" spans="1:25" ht="15.75" customHeight="1" x14ac:dyDescent="0.35">
      <c r="A123" s="2" t="s">
        <v>89</v>
      </c>
      <c r="B123" s="2">
        <v>52670</v>
      </c>
      <c r="C123" s="2">
        <v>53000</v>
      </c>
      <c r="D123" s="2">
        <v>53200</v>
      </c>
      <c r="E123" s="2">
        <v>53750</v>
      </c>
      <c r="F123" s="2">
        <v>50340</v>
      </c>
      <c r="G123" s="2">
        <v>51200</v>
      </c>
      <c r="H123" s="2">
        <v>54175</v>
      </c>
      <c r="I123" s="2">
        <v>54600</v>
      </c>
      <c r="J123" s="2">
        <v>54800</v>
      </c>
      <c r="K123" s="2">
        <v>54600</v>
      </c>
      <c r="L123" s="2">
        <v>54900</v>
      </c>
      <c r="M123" s="2"/>
      <c r="N123" s="2" t="s">
        <v>89</v>
      </c>
      <c r="O123" s="2">
        <v>55280</v>
      </c>
      <c r="P123" s="2">
        <v>55103.415621934102</v>
      </c>
      <c r="Q123" s="2">
        <v>55219.494810198594</v>
      </c>
      <c r="R123" s="2">
        <v>55087.264262194672</v>
      </c>
      <c r="S123" s="2">
        <v>54842.08192148462</v>
      </c>
      <c r="T123" s="2">
        <v>54783.063389696508</v>
      </c>
      <c r="U123" s="2">
        <v>54862.552482341671</v>
      </c>
      <c r="V123" s="2">
        <v>55060.564558247126</v>
      </c>
      <c r="W123" s="2">
        <v>55370.477259287734</v>
      </c>
      <c r="X123" s="2">
        <v>55761.118129561743</v>
      </c>
      <c r="Y123" s="2">
        <v>56186.343588053031</v>
      </c>
    </row>
    <row r="124" spans="1:25" ht="15.75" customHeight="1" x14ac:dyDescent="0.35">
      <c r="A124" s="2" t="s">
        <v>90</v>
      </c>
      <c r="B124" s="2">
        <v>184464</v>
      </c>
      <c r="C124" s="2">
        <v>184988</v>
      </c>
      <c r="D124" s="2">
        <v>187474</v>
      </c>
      <c r="E124" s="2">
        <v>190062</v>
      </c>
      <c r="F124" s="2">
        <v>187285</v>
      </c>
      <c r="G124" s="2">
        <v>186245</v>
      </c>
      <c r="H124" s="2">
        <v>187290</v>
      </c>
      <c r="I124" s="2">
        <v>190026</v>
      </c>
      <c r="J124" s="2">
        <v>193195</v>
      </c>
      <c r="K124" s="2">
        <v>193780</v>
      </c>
      <c r="L124" s="2">
        <v>194365</v>
      </c>
      <c r="M124" s="2"/>
      <c r="N124" s="2" t="s">
        <v>90</v>
      </c>
      <c r="O124" s="2">
        <v>193900</v>
      </c>
      <c r="P124" s="2">
        <v>191276.5451024443</v>
      </c>
      <c r="Q124" s="2">
        <v>191949.09078529757</v>
      </c>
      <c r="R124" s="2">
        <v>191860.97925294732</v>
      </c>
      <c r="S124" s="2">
        <v>191791.89591643529</v>
      </c>
      <c r="T124" s="2">
        <v>192015.3765497368</v>
      </c>
      <c r="U124" s="2">
        <v>192267.57530404895</v>
      </c>
      <c r="V124" s="2">
        <v>192729.44600389214</v>
      </c>
      <c r="W124" s="2">
        <v>193398.27462135378</v>
      </c>
      <c r="X124" s="2">
        <v>194297.52385029339</v>
      </c>
      <c r="Y124" s="2">
        <v>195351.48628457933</v>
      </c>
    </row>
    <row r="125" spans="1:25" ht="15.75" customHeight="1" x14ac:dyDescent="0.35">
      <c r="A125" s="2" t="s">
        <v>94</v>
      </c>
      <c r="B125" s="2">
        <v>2920</v>
      </c>
      <c r="C125" s="2">
        <v>2910</v>
      </c>
      <c r="D125" s="2">
        <v>2920</v>
      </c>
      <c r="E125" s="2">
        <v>2930</v>
      </c>
      <c r="F125" s="2">
        <v>2940</v>
      </c>
      <c r="G125" s="2">
        <v>2945</v>
      </c>
      <c r="H125" s="2">
        <v>2950</v>
      </c>
      <c r="I125" s="2">
        <v>2975</v>
      </c>
      <c r="J125" s="2">
        <v>3005</v>
      </c>
      <c r="K125" s="2">
        <v>3010</v>
      </c>
      <c r="L125" s="2">
        <v>2980</v>
      </c>
      <c r="M125" s="2"/>
      <c r="N125" s="2" t="s">
        <v>94</v>
      </c>
      <c r="O125" s="2">
        <v>3100</v>
      </c>
      <c r="P125" s="2">
        <v>3200.8253650523093</v>
      </c>
      <c r="Q125" s="2">
        <v>3209.8442267735418</v>
      </c>
      <c r="R125" s="2">
        <v>3253.7968558234243</v>
      </c>
      <c r="S125" s="2">
        <v>3274.6943491589477</v>
      </c>
      <c r="T125" s="2">
        <v>3288.0473084222631</v>
      </c>
      <c r="U125" s="2">
        <v>3299.9793336146522</v>
      </c>
      <c r="V125" s="2">
        <v>3313.1442985840122</v>
      </c>
      <c r="W125" s="2">
        <v>3325.7018298597704</v>
      </c>
      <c r="X125" s="2">
        <v>3332.7158571165828</v>
      </c>
      <c r="Y125" s="2">
        <v>3336.9035001272405</v>
      </c>
    </row>
    <row r="126" spans="1:25" ht="15.75" customHeight="1" x14ac:dyDescent="0.35">
      <c r="A126" s="2" t="s">
        <v>95</v>
      </c>
      <c r="B126" s="2">
        <v>38577</v>
      </c>
      <c r="C126" s="2">
        <v>38844</v>
      </c>
      <c r="D126" s="2">
        <v>39395</v>
      </c>
      <c r="E126" s="2">
        <v>39422</v>
      </c>
      <c r="F126" s="2">
        <v>39215</v>
      </c>
      <c r="G126" s="2">
        <v>38829</v>
      </c>
      <c r="H126" s="2">
        <v>38427</v>
      </c>
      <c r="I126" s="2">
        <v>37850</v>
      </c>
      <c r="J126" s="2">
        <v>37350</v>
      </c>
      <c r="K126" s="2">
        <v>35688</v>
      </c>
      <c r="L126" s="2">
        <v>34250</v>
      </c>
      <c r="M126" s="2"/>
      <c r="N126" s="2" t="s">
        <v>95</v>
      </c>
      <c r="O126" s="2">
        <v>33000</v>
      </c>
      <c r="P126" s="2">
        <v>32229.827448894655</v>
      </c>
      <c r="Q126" s="2">
        <v>32282.461271292421</v>
      </c>
      <c r="R126" s="2">
        <v>31708.086741124978</v>
      </c>
      <c r="S126" s="2">
        <v>31441.941211329729</v>
      </c>
      <c r="T126" s="2">
        <v>31279.612885615672</v>
      </c>
      <c r="U126" s="2">
        <v>31137.944972666352</v>
      </c>
      <c r="V126" s="2">
        <v>30978.883053546015</v>
      </c>
      <c r="W126" s="2">
        <v>30838.282719379269</v>
      </c>
      <c r="X126" s="2">
        <v>30760.859337997041</v>
      </c>
      <c r="Y126" s="2">
        <v>30725.671470439607</v>
      </c>
    </row>
    <row r="127" spans="1:25" ht="8.1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35">
      <c r="A128" s="7" t="s">
        <v>5</v>
      </c>
      <c r="B128" s="34" t="s">
        <v>60</v>
      </c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2"/>
      <c r="N128" s="7" t="s">
        <v>5</v>
      </c>
      <c r="O128" s="34" t="s">
        <v>60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1:25" ht="15.75" customHeight="1" x14ac:dyDescent="0.35">
      <c r="A129" s="2" t="s">
        <v>91</v>
      </c>
      <c r="B129" s="2">
        <v>9650</v>
      </c>
      <c r="C129" s="2">
        <v>10000</v>
      </c>
      <c r="D129" s="2">
        <v>9723</v>
      </c>
      <c r="E129" s="2">
        <v>9425</v>
      </c>
      <c r="F129" s="2">
        <v>9400</v>
      </c>
      <c r="G129" s="2">
        <v>9750</v>
      </c>
      <c r="H129" s="2">
        <v>9975</v>
      </c>
      <c r="I129" s="2">
        <v>10050</v>
      </c>
      <c r="J129" s="2">
        <v>9975</v>
      </c>
      <c r="K129" s="2">
        <v>9750</v>
      </c>
      <c r="L129" s="2">
        <v>10350</v>
      </c>
      <c r="M129" s="2"/>
      <c r="N129" s="2" t="s">
        <v>91</v>
      </c>
      <c r="O129" s="2">
        <v>10560</v>
      </c>
      <c r="P129" s="2">
        <v>10793.104683917674</v>
      </c>
      <c r="Q129" s="2">
        <v>10876.904545182226</v>
      </c>
      <c r="R129" s="2">
        <v>10899.116573933594</v>
      </c>
      <c r="S129" s="2">
        <v>10956.667182993071</v>
      </c>
      <c r="T129" s="2">
        <v>11012.192399925645</v>
      </c>
      <c r="U129" s="2">
        <v>11033.417273515153</v>
      </c>
      <c r="V129" s="2">
        <v>11057.415259461126</v>
      </c>
      <c r="W129" s="2">
        <v>11085.593606275561</v>
      </c>
      <c r="X129" s="2">
        <v>11130.865707923587</v>
      </c>
      <c r="Y129" s="2">
        <v>11193.17979675935</v>
      </c>
    </row>
    <row r="130" spans="1:25" ht="15.75" customHeight="1" x14ac:dyDescent="0.35">
      <c r="A130" s="2" t="s">
        <v>66</v>
      </c>
      <c r="B130" s="2">
        <v>58</v>
      </c>
      <c r="C130" s="2">
        <v>56</v>
      </c>
      <c r="D130" s="2">
        <v>78</v>
      </c>
      <c r="E130" s="2">
        <v>58</v>
      </c>
      <c r="F130" s="2">
        <v>63</v>
      </c>
      <c r="G130" s="2">
        <v>54</v>
      </c>
      <c r="H130" s="2">
        <v>46</v>
      </c>
      <c r="I130" s="2">
        <v>43</v>
      </c>
      <c r="J130" s="2">
        <v>50</v>
      </c>
      <c r="K130" s="2">
        <v>62</v>
      </c>
      <c r="L130" s="2">
        <v>72</v>
      </c>
      <c r="M130" s="2"/>
      <c r="N130" s="2" t="s">
        <v>66</v>
      </c>
      <c r="O130" s="2">
        <v>57</v>
      </c>
      <c r="P130" s="2">
        <v>60</v>
      </c>
      <c r="Q130" s="2">
        <v>58</v>
      </c>
      <c r="R130" s="2">
        <v>56</v>
      </c>
      <c r="S130" s="2">
        <v>54</v>
      </c>
      <c r="T130" s="2">
        <v>52</v>
      </c>
      <c r="U130" s="2">
        <v>50</v>
      </c>
      <c r="V130" s="2">
        <v>48</v>
      </c>
      <c r="W130" s="2">
        <v>46</v>
      </c>
      <c r="X130" s="2">
        <v>44</v>
      </c>
      <c r="Y130" s="2">
        <v>42</v>
      </c>
    </row>
    <row r="131" spans="1:25" ht="15.75" customHeight="1" x14ac:dyDescent="0.35">
      <c r="A131" s="2" t="s">
        <v>67</v>
      </c>
      <c r="B131" s="2">
        <v>1483</v>
      </c>
      <c r="C131" s="2">
        <v>1798</v>
      </c>
      <c r="D131" s="2">
        <v>1850</v>
      </c>
      <c r="E131" s="2">
        <v>1659</v>
      </c>
      <c r="F131" s="2">
        <v>1652</v>
      </c>
      <c r="G131" s="2">
        <v>1803</v>
      </c>
      <c r="H131" s="2">
        <v>2021</v>
      </c>
      <c r="I131" s="2">
        <v>2314</v>
      </c>
      <c r="J131" s="2">
        <v>2539</v>
      </c>
      <c r="K131" s="2">
        <v>2320</v>
      </c>
      <c r="L131" s="2">
        <v>2898</v>
      </c>
      <c r="M131" s="2"/>
      <c r="N131" s="2" t="s">
        <v>67</v>
      </c>
      <c r="O131" s="2">
        <v>2750</v>
      </c>
      <c r="P131" s="2">
        <v>2754.2023755036489</v>
      </c>
      <c r="Q131" s="2">
        <v>2790.8278042736583</v>
      </c>
      <c r="R131" s="2">
        <v>2830.5326479320729</v>
      </c>
      <c r="S131" s="2">
        <v>2886.3791706797347</v>
      </c>
      <c r="T131" s="2">
        <v>2924.2182778392626</v>
      </c>
      <c r="U131" s="2">
        <v>2935.0314063930573</v>
      </c>
      <c r="V131" s="2">
        <v>2945.1338822840353</v>
      </c>
      <c r="W131" s="2">
        <v>2958.6253071462243</v>
      </c>
      <c r="X131" s="2">
        <v>2990.6624302164337</v>
      </c>
      <c r="Y131" s="2">
        <v>3040.4468863962538</v>
      </c>
    </row>
    <row r="132" spans="1:25" ht="15.75" customHeight="1" x14ac:dyDescent="0.35">
      <c r="A132" s="2" t="s">
        <v>92</v>
      </c>
      <c r="B132" s="2">
        <v>8225</v>
      </c>
      <c r="C132" s="2">
        <v>8258</v>
      </c>
      <c r="D132" s="2">
        <v>7951</v>
      </c>
      <c r="E132" s="2">
        <v>7824</v>
      </c>
      <c r="F132" s="2">
        <v>7811</v>
      </c>
      <c r="G132" s="2">
        <v>8001</v>
      </c>
      <c r="H132" s="2">
        <v>8000</v>
      </c>
      <c r="I132" s="2">
        <v>7779</v>
      </c>
      <c r="J132" s="2">
        <v>7486</v>
      </c>
      <c r="K132" s="2">
        <v>7492</v>
      </c>
      <c r="L132" s="2">
        <v>7524</v>
      </c>
      <c r="M132" s="2"/>
      <c r="N132" s="2" t="s">
        <v>92</v>
      </c>
      <c r="O132" s="2">
        <v>7867</v>
      </c>
      <c r="P132" s="2">
        <v>8098.9023087946762</v>
      </c>
      <c r="Q132" s="2">
        <v>8144.0767413652184</v>
      </c>
      <c r="R132" s="2">
        <v>8124.5839302830709</v>
      </c>
      <c r="S132" s="2">
        <v>8124.2880179758877</v>
      </c>
      <c r="T132" s="2">
        <v>8139.9741312930137</v>
      </c>
      <c r="U132" s="2">
        <v>8148.3858736944994</v>
      </c>
      <c r="V132" s="2">
        <v>8160.2813856863131</v>
      </c>
      <c r="W132" s="2">
        <v>8172.9683065352265</v>
      </c>
      <c r="X132" s="2">
        <v>8184.2032869221584</v>
      </c>
      <c r="Y132" s="2">
        <v>8194.732919879938</v>
      </c>
    </row>
    <row r="133" spans="1:25" ht="15.75" customHeight="1" x14ac:dyDescent="0.35">
      <c r="A133" s="2" t="s">
        <v>93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/>
      <c r="N133" s="2" t="s">
        <v>93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</row>
    <row r="134" spans="1:25" ht="8.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35">
      <c r="A135" s="7" t="s">
        <v>2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7" t="s">
        <v>2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35">
      <c r="A136" s="2" t="s">
        <v>91</v>
      </c>
      <c r="B136" s="2">
        <v>3330</v>
      </c>
      <c r="C136" s="2">
        <v>3335</v>
      </c>
      <c r="D136" s="2">
        <v>3400</v>
      </c>
      <c r="E136" s="2">
        <v>3519</v>
      </c>
      <c r="F136" s="2">
        <v>3700</v>
      </c>
      <c r="G136" s="2">
        <v>3725</v>
      </c>
      <c r="H136" s="2">
        <v>3763</v>
      </c>
      <c r="I136" s="2">
        <v>3975</v>
      </c>
      <c r="J136" s="2">
        <v>4125</v>
      </c>
      <c r="K136" s="2">
        <v>4365</v>
      </c>
      <c r="L136" s="2">
        <v>4350</v>
      </c>
      <c r="M136" s="2"/>
      <c r="N136" s="2" t="s">
        <v>91</v>
      </c>
      <c r="O136" s="2">
        <v>4600</v>
      </c>
      <c r="P136" s="2">
        <v>4821.8258468168424</v>
      </c>
      <c r="Q136" s="2">
        <v>4945.2965270195791</v>
      </c>
      <c r="R136" s="2">
        <v>5022.3371043937304</v>
      </c>
      <c r="S136" s="2">
        <v>5063.3512256993754</v>
      </c>
      <c r="T136" s="2">
        <v>5094.4406286176827</v>
      </c>
      <c r="U136" s="2">
        <v>5124.3602214904531</v>
      </c>
      <c r="V136" s="2">
        <v>5155.6314130050159</v>
      </c>
      <c r="W136" s="2">
        <v>5192.4833299085167</v>
      </c>
      <c r="X136" s="2">
        <v>5213.7674101872844</v>
      </c>
      <c r="Y136" s="2">
        <v>5233.4443543224615</v>
      </c>
    </row>
    <row r="137" spans="1:25" ht="15.75" customHeight="1" x14ac:dyDescent="0.35">
      <c r="A137" s="2" t="s">
        <v>66</v>
      </c>
      <c r="B137" s="2">
        <v>1</v>
      </c>
      <c r="C137" s="2">
        <v>1</v>
      </c>
      <c r="D137" s="2">
        <v>2</v>
      </c>
      <c r="E137" s="2">
        <v>1</v>
      </c>
      <c r="F137" s="2">
        <v>2</v>
      </c>
      <c r="G137" s="2">
        <v>2</v>
      </c>
      <c r="H137" s="2">
        <v>2</v>
      </c>
      <c r="I137" s="2">
        <v>2</v>
      </c>
      <c r="J137" s="2">
        <v>2</v>
      </c>
      <c r="K137" s="2">
        <v>3</v>
      </c>
      <c r="L137" s="2">
        <v>2</v>
      </c>
      <c r="M137" s="2"/>
      <c r="N137" s="2" t="s">
        <v>66</v>
      </c>
      <c r="O137" s="2">
        <v>2</v>
      </c>
      <c r="P137" s="2">
        <v>1.9550000000000001</v>
      </c>
      <c r="Q137" s="2">
        <v>1.9110125000000002</v>
      </c>
      <c r="R137" s="2">
        <v>1.8680147187500002</v>
      </c>
      <c r="S137" s="2">
        <v>1.8259843875781252</v>
      </c>
      <c r="T137" s="2">
        <v>1.7848997388576175</v>
      </c>
      <c r="U137" s="2">
        <v>1.7447394947333212</v>
      </c>
      <c r="V137" s="2">
        <v>1.7054828561018216</v>
      </c>
      <c r="W137" s="2">
        <v>1.6671094918395306</v>
      </c>
      <c r="X137" s="2">
        <v>1.6295995282731413</v>
      </c>
      <c r="Y137" s="2">
        <v>1.5929335388869956</v>
      </c>
    </row>
    <row r="138" spans="1:25" ht="15.75" customHeight="1" x14ac:dyDescent="0.35">
      <c r="A138" s="2" t="s">
        <v>67</v>
      </c>
      <c r="B138" s="2">
        <v>636</v>
      </c>
      <c r="C138" s="2">
        <v>569</v>
      </c>
      <c r="D138" s="2">
        <v>548</v>
      </c>
      <c r="E138" s="2">
        <v>618</v>
      </c>
      <c r="F138" s="2">
        <v>820</v>
      </c>
      <c r="G138" s="2">
        <v>776</v>
      </c>
      <c r="H138" s="2">
        <v>722</v>
      </c>
      <c r="I138" s="2">
        <v>861</v>
      </c>
      <c r="J138" s="2">
        <v>1178</v>
      </c>
      <c r="K138" s="2">
        <v>1321</v>
      </c>
      <c r="L138" s="2">
        <v>1319</v>
      </c>
      <c r="M138" s="2"/>
      <c r="N138" s="2" t="s">
        <v>67</v>
      </c>
      <c r="O138" s="2">
        <v>1450</v>
      </c>
      <c r="P138" s="2">
        <v>1538.589444388529</v>
      </c>
      <c r="Q138" s="2">
        <v>1617.918513423856</v>
      </c>
      <c r="R138" s="2">
        <v>1684.689470701303</v>
      </c>
      <c r="S138" s="2">
        <v>1708.0195036687837</v>
      </c>
      <c r="T138" s="2">
        <v>1726.0686965355499</v>
      </c>
      <c r="U138" s="2">
        <v>1740.1109610723779</v>
      </c>
      <c r="V138" s="2">
        <v>1754.0168710970693</v>
      </c>
      <c r="W138" s="2">
        <v>1769.9894054732672</v>
      </c>
      <c r="X138" s="2">
        <v>1772.5045953791368</v>
      </c>
      <c r="Y138" s="2">
        <v>1779.9407484785584</v>
      </c>
    </row>
    <row r="139" spans="1:25" ht="15.75" customHeight="1" x14ac:dyDescent="0.35">
      <c r="A139" s="2" t="s">
        <v>92</v>
      </c>
      <c r="B139" s="2">
        <v>2695</v>
      </c>
      <c r="C139" s="2">
        <v>2767</v>
      </c>
      <c r="D139" s="2">
        <v>2854</v>
      </c>
      <c r="E139" s="2">
        <v>2902</v>
      </c>
      <c r="F139" s="2">
        <v>2882</v>
      </c>
      <c r="G139" s="2">
        <v>2951</v>
      </c>
      <c r="H139" s="2">
        <v>3043</v>
      </c>
      <c r="I139" s="2">
        <v>3116</v>
      </c>
      <c r="J139" s="2">
        <v>2949</v>
      </c>
      <c r="K139" s="2">
        <v>3047</v>
      </c>
      <c r="L139" s="2">
        <v>3033</v>
      </c>
      <c r="M139" s="2"/>
      <c r="N139" s="2" t="s">
        <v>92</v>
      </c>
      <c r="O139" s="2">
        <v>3152</v>
      </c>
      <c r="P139" s="2">
        <v>3285.1914091065214</v>
      </c>
      <c r="Q139" s="2">
        <v>3329.2890277929182</v>
      </c>
      <c r="R139" s="2">
        <v>3339.5156538711522</v>
      </c>
      <c r="S139" s="2">
        <v>3357.1577095506223</v>
      </c>
      <c r="T139" s="2">
        <v>3370.1568369768215</v>
      </c>
      <c r="U139" s="2">
        <v>3385.9940041197146</v>
      </c>
      <c r="V139" s="2">
        <v>3403.3200298712754</v>
      </c>
      <c r="W139" s="2">
        <v>3424.1610377489519</v>
      </c>
      <c r="X139" s="2">
        <v>3442.892418014741</v>
      </c>
      <c r="Y139" s="2">
        <v>3455.0965420089769</v>
      </c>
    </row>
    <row r="140" spans="1:25" ht="15.75" customHeight="1" x14ac:dyDescent="0.35">
      <c r="A140" s="2" t="s">
        <v>93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/>
      <c r="N140" s="2" t="s">
        <v>93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</row>
    <row r="141" spans="1:25" ht="8.1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35">
      <c r="A142" s="7" t="s">
        <v>3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7" t="s">
        <v>3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35">
      <c r="A143" s="2" t="s">
        <v>91</v>
      </c>
      <c r="B143" s="2">
        <v>12650</v>
      </c>
      <c r="C143" s="2">
        <v>12310</v>
      </c>
      <c r="D143" s="2">
        <v>12946</v>
      </c>
      <c r="E143" s="2">
        <v>13547</v>
      </c>
      <c r="F143" s="2">
        <v>13523</v>
      </c>
      <c r="G143" s="2">
        <v>13612</v>
      </c>
      <c r="H143" s="2">
        <v>13355</v>
      </c>
      <c r="I143" s="2">
        <v>13690</v>
      </c>
      <c r="J143" s="2">
        <v>13880</v>
      </c>
      <c r="K143" s="2">
        <v>14500</v>
      </c>
      <c r="L143" s="2">
        <v>14465</v>
      </c>
      <c r="M143" s="2"/>
      <c r="N143" s="2" t="s">
        <v>91</v>
      </c>
      <c r="O143" s="2">
        <v>14900</v>
      </c>
      <c r="P143" s="2">
        <v>14973.122325439486</v>
      </c>
      <c r="Q143" s="2">
        <v>15264.450579082935</v>
      </c>
      <c r="R143" s="2">
        <v>15501.094117904064</v>
      </c>
      <c r="S143" s="2">
        <v>15722.499260374389</v>
      </c>
      <c r="T143" s="2">
        <v>15891.266261500288</v>
      </c>
      <c r="U143" s="2">
        <v>16015.099805109003</v>
      </c>
      <c r="V143" s="2">
        <v>16102.374432335233</v>
      </c>
      <c r="W143" s="2">
        <v>16178.2647273318</v>
      </c>
      <c r="X143" s="2">
        <v>16274.781738161208</v>
      </c>
      <c r="Y143" s="2">
        <v>16376.90868007785</v>
      </c>
    </row>
    <row r="144" spans="1:25" ht="15.75" customHeight="1" x14ac:dyDescent="0.35">
      <c r="A144" s="2" t="s">
        <v>66</v>
      </c>
      <c r="B144" s="2">
        <v>2</v>
      </c>
      <c r="C144" s="2">
        <v>3</v>
      </c>
      <c r="D144" s="2">
        <v>3</v>
      </c>
      <c r="E144" s="2">
        <v>4</v>
      </c>
      <c r="F144" s="2">
        <v>3</v>
      </c>
      <c r="G144" s="2">
        <v>3</v>
      </c>
      <c r="H144" s="2">
        <v>3</v>
      </c>
      <c r="I144" s="2">
        <v>5</v>
      </c>
      <c r="J144" s="2">
        <v>5</v>
      </c>
      <c r="K144" s="2">
        <v>5</v>
      </c>
      <c r="L144" s="2">
        <v>5</v>
      </c>
      <c r="M144" s="2"/>
      <c r="N144" s="2" t="s">
        <v>66</v>
      </c>
      <c r="O144" s="2">
        <v>2</v>
      </c>
      <c r="P144" s="2">
        <v>2</v>
      </c>
      <c r="Q144" s="2">
        <v>2.15</v>
      </c>
      <c r="R144" s="2">
        <v>2.2999999999999998</v>
      </c>
      <c r="S144" s="2">
        <v>2.4499999999999997</v>
      </c>
      <c r="T144" s="2">
        <v>2.5999999999999996</v>
      </c>
      <c r="U144" s="2">
        <v>2.7499999999999996</v>
      </c>
      <c r="V144" s="2">
        <v>2.8999999999999995</v>
      </c>
      <c r="W144" s="2">
        <v>3.0499999999999994</v>
      </c>
      <c r="X144" s="2">
        <v>3.1999999999999993</v>
      </c>
      <c r="Y144" s="2">
        <v>3.3499999999999992</v>
      </c>
    </row>
    <row r="145" spans="1:25" ht="15.75" customHeight="1" x14ac:dyDescent="0.35">
      <c r="A145" s="2" t="s">
        <v>67</v>
      </c>
      <c r="B145" s="2">
        <v>3685</v>
      </c>
      <c r="C145" s="2">
        <v>3660</v>
      </c>
      <c r="D145" s="2">
        <v>3747</v>
      </c>
      <c r="E145" s="2">
        <v>4008</v>
      </c>
      <c r="F145" s="2">
        <v>4061</v>
      </c>
      <c r="G145" s="2">
        <v>3977</v>
      </c>
      <c r="H145" s="2">
        <v>3770</v>
      </c>
      <c r="I145" s="2">
        <v>3939</v>
      </c>
      <c r="J145" s="2">
        <v>3875</v>
      </c>
      <c r="K145" s="2">
        <v>4226</v>
      </c>
      <c r="L145" s="2">
        <v>4447</v>
      </c>
      <c r="M145" s="2"/>
      <c r="N145" s="2" t="s">
        <v>67</v>
      </c>
      <c r="O145" s="2">
        <v>4845</v>
      </c>
      <c r="P145" s="2">
        <v>4955.8262573126412</v>
      </c>
      <c r="Q145" s="2">
        <v>5214.6761873757732</v>
      </c>
      <c r="R145" s="2">
        <v>5353.2467299110413</v>
      </c>
      <c r="S145" s="2">
        <v>5473.7302681396031</v>
      </c>
      <c r="T145" s="2">
        <v>5539.4048458108937</v>
      </c>
      <c r="U145" s="2">
        <v>5555.2004914211466</v>
      </c>
      <c r="V145" s="2">
        <v>5533.963386800624</v>
      </c>
      <c r="W145" s="2">
        <v>5513.6630276644773</v>
      </c>
      <c r="X145" s="2">
        <v>5518.5923113722602</v>
      </c>
      <c r="Y145" s="2">
        <v>5523.4523692373532</v>
      </c>
    </row>
    <row r="146" spans="1:25" ht="15.75" customHeight="1" x14ac:dyDescent="0.35">
      <c r="A146" s="2" t="s">
        <v>92</v>
      </c>
      <c r="B146" s="2">
        <v>8967</v>
      </c>
      <c r="C146" s="2">
        <v>8653</v>
      </c>
      <c r="D146" s="2">
        <v>9202</v>
      </c>
      <c r="E146" s="2">
        <v>9543</v>
      </c>
      <c r="F146" s="2">
        <v>9465</v>
      </c>
      <c r="G146" s="2">
        <v>9638</v>
      </c>
      <c r="H146" s="2">
        <v>9588</v>
      </c>
      <c r="I146" s="2">
        <v>9756</v>
      </c>
      <c r="J146" s="2">
        <v>10010</v>
      </c>
      <c r="K146" s="2">
        <v>10279</v>
      </c>
      <c r="L146" s="2">
        <v>10023</v>
      </c>
      <c r="M146" s="2"/>
      <c r="N146" s="2" t="s">
        <v>92</v>
      </c>
      <c r="O146" s="2">
        <v>10057</v>
      </c>
      <c r="P146" s="2">
        <v>10019.296072604124</v>
      </c>
      <c r="Q146" s="2">
        <v>10051.924397122319</v>
      </c>
      <c r="R146" s="2">
        <v>10150.147392135175</v>
      </c>
      <c r="S146" s="2">
        <v>10251.218995856516</v>
      </c>
      <c r="T146" s="2">
        <v>10354.461419260864</v>
      </c>
      <c r="U146" s="2">
        <v>10462.649315990833</v>
      </c>
      <c r="V146" s="2">
        <v>10571.31104747843</v>
      </c>
      <c r="W146" s="2">
        <v>10667.651701707062</v>
      </c>
      <c r="X146" s="2">
        <v>10759.389429193614</v>
      </c>
      <c r="Y146" s="2">
        <v>10856.806314025273</v>
      </c>
    </row>
    <row r="147" spans="1:25" ht="15.75" customHeight="1" x14ac:dyDescent="0.35">
      <c r="A147" s="2" t="s">
        <v>93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/>
      <c r="N147" s="2" t="s">
        <v>93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</row>
    <row r="148" spans="1:25" ht="8.1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35">
      <c r="A149" s="7" t="s">
        <v>28</v>
      </c>
      <c r="B149" s="34" t="s">
        <v>29</v>
      </c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2"/>
      <c r="N149" s="7" t="s">
        <v>28</v>
      </c>
      <c r="O149" s="34" t="s">
        <v>29</v>
      </c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1:25" ht="15.75" customHeight="1" x14ac:dyDescent="0.35">
      <c r="A150" s="2" t="s">
        <v>64</v>
      </c>
      <c r="B150" s="9">
        <v>41.12958450913731</v>
      </c>
      <c r="C150" s="9">
        <v>40.937575170060846</v>
      </c>
      <c r="D150" s="9">
        <v>39.079001659542811</v>
      </c>
      <c r="E150" s="9">
        <v>38.130847680324699</v>
      </c>
      <c r="F150" s="9">
        <v>37.759910586697451</v>
      </c>
      <c r="G150" s="9">
        <v>38.373189701251697</v>
      </c>
      <c r="H150" s="9">
        <v>38.065039830306056</v>
      </c>
      <c r="I150" s="9">
        <v>36.731010860650223</v>
      </c>
      <c r="J150" s="9">
        <v>35.113179731543184</v>
      </c>
      <c r="K150" s="9">
        <v>34.956058223859444</v>
      </c>
      <c r="L150" s="9">
        <v>34.944395033288671</v>
      </c>
      <c r="M150" s="2"/>
      <c r="N150" s="2" t="s">
        <v>64</v>
      </c>
      <c r="O150" s="9">
        <v>36.350203040396224</v>
      </c>
      <c r="P150" s="9">
        <v>37.21284558812215</v>
      </c>
      <c r="Q150" s="9">
        <v>37.2210384698258</v>
      </c>
      <c r="R150" s="9">
        <v>36.942159848309181</v>
      </c>
      <c r="S150" s="9">
        <v>36.761097504181855</v>
      </c>
      <c r="T150" s="9">
        <v>36.66282605660107</v>
      </c>
      <c r="U150" s="9">
        <v>36.541501985939718</v>
      </c>
      <c r="V150" s="9">
        <v>36.444637316062533</v>
      </c>
      <c r="W150" s="9">
        <v>36.360138521121264</v>
      </c>
      <c r="X150" s="9">
        <v>36.279177324136505</v>
      </c>
      <c r="Y150" s="9">
        <v>36.204232189041015</v>
      </c>
    </row>
    <row r="151" spans="1:25" ht="15.75" customHeight="1" x14ac:dyDescent="0.35">
      <c r="A151" s="2" t="s">
        <v>62</v>
      </c>
      <c r="B151" s="9">
        <v>13.476502158313076</v>
      </c>
      <c r="C151" s="9">
        <v>13.716913356207117</v>
      </c>
      <c r="D151" s="9">
        <v>14.027351369178113</v>
      </c>
      <c r="E151" s="9">
        <v>14.14311349288117</v>
      </c>
      <c r="F151" s="9">
        <v>13.932154949540655</v>
      </c>
      <c r="G151" s="9">
        <v>14.15314120839817</v>
      </c>
      <c r="H151" s="9">
        <v>14.478989525452665</v>
      </c>
      <c r="I151" s="9">
        <v>14.713180337033821</v>
      </c>
      <c r="J151" s="9">
        <v>13.83232260597393</v>
      </c>
      <c r="K151" s="9">
        <v>14.216645676468197</v>
      </c>
      <c r="L151" s="9">
        <v>14.086436753849618</v>
      </c>
      <c r="M151" s="2"/>
      <c r="N151" s="2" t="s">
        <v>62</v>
      </c>
      <c r="O151" s="9">
        <v>14.564108298376624</v>
      </c>
      <c r="P151" s="9">
        <v>15.094801242602038</v>
      </c>
      <c r="Q151" s="9">
        <v>15.215916906976013</v>
      </c>
      <c r="R151" s="9">
        <v>15.184644796566282</v>
      </c>
      <c r="S151" s="9">
        <v>15.190599056143967</v>
      </c>
      <c r="T151" s="9">
        <v>15.17934478717059</v>
      </c>
      <c r="U151" s="9">
        <v>15.184517344147491</v>
      </c>
      <c r="V151" s="9">
        <v>15.199569511991537</v>
      </c>
      <c r="W151" s="9">
        <v>15.233506968529881</v>
      </c>
      <c r="X151" s="9">
        <v>15.261754890750662</v>
      </c>
      <c r="Y151" s="9">
        <v>15.26457526626486</v>
      </c>
    </row>
    <row r="152" spans="1:25" ht="15.75" customHeight="1" x14ac:dyDescent="0.35">
      <c r="A152" s="2" t="s">
        <v>63</v>
      </c>
      <c r="B152" s="9">
        <v>44.839998090387141</v>
      </c>
      <c r="C152" s="9">
        <v>42.895717842884054</v>
      </c>
      <c r="D152" s="9">
        <v>45.227640959767697</v>
      </c>
      <c r="E152" s="9">
        <v>46.50852241990524</v>
      </c>
      <c r="F152" s="9">
        <v>45.755671963012595</v>
      </c>
      <c r="G152" s="9">
        <v>46.224322252301441</v>
      </c>
      <c r="H152" s="9">
        <v>45.620950236621809</v>
      </c>
      <c r="I152" s="9">
        <v>46.06604215921115</v>
      </c>
      <c r="J152" s="9">
        <v>46.952034345811818</v>
      </c>
      <c r="K152" s="9">
        <v>47.95959990430476</v>
      </c>
      <c r="L152" s="9">
        <v>46.550727195461498</v>
      </c>
      <c r="M152" s="2"/>
      <c r="N152" s="2" t="s">
        <v>63</v>
      </c>
      <c r="O152" s="9">
        <v>46.469301128418053</v>
      </c>
      <c r="P152" s="9">
        <v>46.036673049706785</v>
      </c>
      <c r="Q152" s="9">
        <v>45.940513156111479</v>
      </c>
      <c r="R152" s="9">
        <v>46.152316310810988</v>
      </c>
      <c r="S152" s="9">
        <v>46.385118327857029</v>
      </c>
      <c r="T152" s="9">
        <v>46.636980879919022</v>
      </c>
      <c r="U152" s="9">
        <v>46.919835005938978</v>
      </c>
      <c r="V152" s="9">
        <v>47.212538253450674</v>
      </c>
      <c r="W152" s="9">
        <v>47.458558386797037</v>
      </c>
      <c r="X152" s="9">
        <v>47.694538285100592</v>
      </c>
      <c r="Y152" s="9">
        <v>47.965240657309465</v>
      </c>
    </row>
    <row r="153" spans="1:25" ht="15.75" customHeight="1" x14ac:dyDescent="0.35">
      <c r="A153" s="2" t="s">
        <v>96</v>
      </c>
      <c r="B153" s="9">
        <v>99.446084757837525</v>
      </c>
      <c r="C153" s="9">
        <v>97.550206369152022</v>
      </c>
      <c r="D153" s="9">
        <v>98.333993988488629</v>
      </c>
      <c r="E153" s="9">
        <v>98.78248359311111</v>
      </c>
      <c r="F153" s="9">
        <v>97.447737499250707</v>
      </c>
      <c r="G153" s="9">
        <v>98.750653161951305</v>
      </c>
      <c r="H153" s="9">
        <v>98.164979592380533</v>
      </c>
      <c r="I153" s="9">
        <v>97.510233356895185</v>
      </c>
      <c r="J153" s="9">
        <v>95.897536683328923</v>
      </c>
      <c r="K153" s="9">
        <v>97.1323038046324</v>
      </c>
      <c r="L153" s="9">
        <v>95.581558982599788</v>
      </c>
      <c r="M153" s="2"/>
      <c r="N153" s="2" t="s">
        <v>96</v>
      </c>
      <c r="O153" s="9">
        <v>97.3836124671909</v>
      </c>
      <c r="P153" s="9">
        <v>98.344319880430973</v>
      </c>
      <c r="Q153" s="9">
        <v>98.377468532913298</v>
      </c>
      <c r="R153" s="9">
        <v>98.279120955686452</v>
      </c>
      <c r="S153" s="9">
        <v>98.336814888182857</v>
      </c>
      <c r="T153" s="9">
        <v>98.479151723690677</v>
      </c>
      <c r="U153" s="9">
        <v>98.64585433602619</v>
      </c>
      <c r="V153" s="9">
        <v>98.856745081504741</v>
      </c>
      <c r="W153" s="9">
        <v>99.052203876448175</v>
      </c>
      <c r="X153" s="9">
        <v>99.235470499987755</v>
      </c>
      <c r="Y153" s="9">
        <v>99.434048112615343</v>
      </c>
    </row>
    <row r="154" spans="1:25" ht="8.1" customHeight="1" thickBo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8.1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s="13" customFormat="1" ht="22.5" customHeight="1" x14ac:dyDescent="0.55000000000000004">
      <c r="A157" s="33" t="s">
        <v>14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12"/>
      <c r="N157" s="33" t="s">
        <v>14</v>
      </c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ht="8.1" customHeight="1" thickBo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7.399999999999999" customHeight="1" x14ac:dyDescent="0.3">
      <c r="A159" s="4"/>
      <c r="B159" s="5">
        <v>2012</v>
      </c>
      <c r="C159" s="5">
        <v>2013</v>
      </c>
      <c r="D159" s="5">
        <v>2014</v>
      </c>
      <c r="E159" s="5">
        <v>2015</v>
      </c>
      <c r="F159" s="5">
        <v>2016</v>
      </c>
      <c r="G159" s="5">
        <v>2017</v>
      </c>
      <c r="H159" s="5">
        <v>2018</v>
      </c>
      <c r="I159" s="5">
        <v>2019</v>
      </c>
      <c r="J159" s="5">
        <v>2020</v>
      </c>
      <c r="K159" s="5">
        <v>2021</v>
      </c>
      <c r="L159" s="5">
        <v>2022</v>
      </c>
      <c r="M159" s="6"/>
      <c r="N159" s="4"/>
      <c r="O159" s="5">
        <v>2023</v>
      </c>
      <c r="P159" s="5">
        <v>2024</v>
      </c>
      <c r="Q159" s="5">
        <v>2025</v>
      </c>
      <c r="R159" s="5">
        <v>2026</v>
      </c>
      <c r="S159" s="5">
        <v>2027</v>
      </c>
      <c r="T159" s="5">
        <v>2028</v>
      </c>
      <c r="U159" s="5">
        <v>2029</v>
      </c>
      <c r="V159" s="5">
        <v>2030</v>
      </c>
      <c r="W159" s="5">
        <v>2031</v>
      </c>
      <c r="X159" s="5">
        <v>2032</v>
      </c>
      <c r="Y159" s="5">
        <v>2033</v>
      </c>
    </row>
    <row r="160" spans="1:25" ht="8.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35">
      <c r="A161" s="7" t="s">
        <v>30</v>
      </c>
      <c r="B161" s="34" t="s">
        <v>27</v>
      </c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2"/>
      <c r="N161" s="7" t="s">
        <v>30</v>
      </c>
      <c r="O161" s="34" t="s">
        <v>27</v>
      </c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1:25" ht="15.75" customHeight="1" x14ac:dyDescent="0.35">
      <c r="A162" s="2" t="s">
        <v>88</v>
      </c>
      <c r="B162" s="2">
        <v>960</v>
      </c>
      <c r="C162" s="2">
        <v>961</v>
      </c>
      <c r="D162" s="2">
        <v>955</v>
      </c>
      <c r="E162" s="2">
        <v>954</v>
      </c>
      <c r="F162" s="2">
        <v>945</v>
      </c>
      <c r="G162" s="2">
        <v>945</v>
      </c>
      <c r="H162" s="2">
        <v>970</v>
      </c>
      <c r="I162" s="2">
        <v>968</v>
      </c>
      <c r="J162" s="2">
        <v>972</v>
      </c>
      <c r="K162" s="10">
        <v>980</v>
      </c>
      <c r="L162" s="10">
        <v>975</v>
      </c>
      <c r="M162" s="2"/>
      <c r="N162" s="2" t="s">
        <v>88</v>
      </c>
      <c r="O162" s="10">
        <v>970</v>
      </c>
      <c r="P162" s="10">
        <v>970</v>
      </c>
      <c r="Q162" s="10">
        <v>957.66325384160245</v>
      </c>
      <c r="R162" s="10">
        <v>949.82274464662123</v>
      </c>
      <c r="S162" s="10">
        <v>945.00948442099696</v>
      </c>
      <c r="T162" s="10">
        <v>940.85021400438359</v>
      </c>
      <c r="U162" s="10">
        <v>936.22284370738839</v>
      </c>
      <c r="V162" s="10">
        <v>930.83092299504801</v>
      </c>
      <c r="W162" s="10">
        <v>920.30527247498048</v>
      </c>
      <c r="X162" s="10">
        <v>915.55049412010453</v>
      </c>
      <c r="Y162" s="10">
        <v>910.8735904802171</v>
      </c>
    </row>
    <row r="163" spans="1:25" ht="15.75" customHeight="1" x14ac:dyDescent="0.35">
      <c r="A163" s="2" t="s">
        <v>89</v>
      </c>
      <c r="B163" s="2">
        <v>3962</v>
      </c>
      <c r="C163" s="2">
        <v>3911</v>
      </c>
      <c r="D163" s="2">
        <v>3828</v>
      </c>
      <c r="E163" s="2">
        <v>3710</v>
      </c>
      <c r="F163" s="2">
        <v>3675</v>
      </c>
      <c r="G163" s="2">
        <v>3805</v>
      </c>
      <c r="H163" s="2">
        <v>3795</v>
      </c>
      <c r="I163" s="2">
        <v>3771</v>
      </c>
      <c r="J163" s="2">
        <v>3787</v>
      </c>
      <c r="K163" s="2">
        <v>3711</v>
      </c>
      <c r="L163" s="2">
        <v>3653</v>
      </c>
      <c r="M163" s="2"/>
      <c r="N163" s="2" t="s">
        <v>89</v>
      </c>
      <c r="O163" s="2">
        <v>3560</v>
      </c>
      <c r="P163" s="2">
        <v>3429.5711993569348</v>
      </c>
      <c r="Q163" s="2">
        <v>3428.2232642146491</v>
      </c>
      <c r="R163" s="2">
        <v>3523.3213352538301</v>
      </c>
      <c r="S163" s="2">
        <v>3613.595829169964</v>
      </c>
      <c r="T163" s="2">
        <v>3674.6908388958182</v>
      </c>
      <c r="U163" s="2">
        <v>3698.3540070327685</v>
      </c>
      <c r="V163" s="2">
        <v>3688.3497347264906</v>
      </c>
      <c r="W163" s="2">
        <v>3654.4793668914099</v>
      </c>
      <c r="X163" s="2">
        <v>3605.2005112636452</v>
      </c>
      <c r="Y163" s="2">
        <v>3545.4509075283445</v>
      </c>
    </row>
    <row r="164" spans="1:25" ht="15.75" customHeight="1" x14ac:dyDescent="0.35">
      <c r="A164" s="2" t="s">
        <v>90</v>
      </c>
      <c r="B164" s="2">
        <v>12240</v>
      </c>
      <c r="C164" s="2">
        <v>12050</v>
      </c>
      <c r="D164" s="2">
        <v>11640</v>
      </c>
      <c r="E164" s="2">
        <v>11610</v>
      </c>
      <c r="F164" s="2">
        <v>11535</v>
      </c>
      <c r="G164" s="2">
        <v>11670</v>
      </c>
      <c r="H164" s="2">
        <v>11670</v>
      </c>
      <c r="I164" s="2">
        <v>11540</v>
      </c>
      <c r="J164" s="2">
        <v>11515</v>
      </c>
      <c r="K164" s="2">
        <v>11515</v>
      </c>
      <c r="L164" s="2">
        <v>11295</v>
      </c>
      <c r="M164" s="2"/>
      <c r="N164" s="2" t="s">
        <v>90</v>
      </c>
      <c r="O164" s="2">
        <v>11050</v>
      </c>
      <c r="P164" s="2">
        <v>10938.342590614549</v>
      </c>
      <c r="Q164" s="2">
        <v>10925.740164569739</v>
      </c>
      <c r="R164" s="2">
        <v>10994.598611764435</v>
      </c>
      <c r="S164" s="2">
        <v>11086.780933870359</v>
      </c>
      <c r="T164" s="2">
        <v>11176.454527291384</v>
      </c>
      <c r="U164" s="2">
        <v>11230.385539423325</v>
      </c>
      <c r="V164" s="2">
        <v>11244.279480129329</v>
      </c>
      <c r="W164" s="2">
        <v>11225.12242576503</v>
      </c>
      <c r="X164" s="2">
        <v>11181.369094454425</v>
      </c>
      <c r="Y164" s="2">
        <v>11119.960665546301</v>
      </c>
    </row>
    <row r="165" spans="1:25" ht="15.75" customHeight="1" x14ac:dyDescent="0.35">
      <c r="A165" s="2" t="s">
        <v>94</v>
      </c>
      <c r="B165" s="2">
        <v>1208</v>
      </c>
      <c r="C165" s="2">
        <v>1175</v>
      </c>
      <c r="D165" s="2">
        <v>1179</v>
      </c>
      <c r="E165" s="2">
        <v>1185</v>
      </c>
      <c r="F165" s="2">
        <v>1215</v>
      </c>
      <c r="G165" s="2">
        <v>1236</v>
      </c>
      <c r="H165" s="2">
        <v>1240</v>
      </c>
      <c r="I165" s="2">
        <v>1236</v>
      </c>
      <c r="J165" s="2">
        <v>1228</v>
      </c>
      <c r="K165" s="2">
        <v>1246</v>
      </c>
      <c r="L165" s="2">
        <v>1240</v>
      </c>
      <c r="M165" s="2"/>
      <c r="N165" s="2" t="s">
        <v>94</v>
      </c>
      <c r="O165" s="2">
        <v>1230</v>
      </c>
      <c r="P165" s="2">
        <v>1210.3422329518835</v>
      </c>
      <c r="Q165" s="2">
        <v>1208.1408619463339</v>
      </c>
      <c r="R165" s="2">
        <v>1227.9833918055258</v>
      </c>
      <c r="S165" s="2">
        <v>1235.2649165796727</v>
      </c>
      <c r="T165" s="2">
        <v>1231.5632360546929</v>
      </c>
      <c r="U165" s="2">
        <v>1219.9640461407303</v>
      </c>
      <c r="V165" s="2">
        <v>1207.888059258745</v>
      </c>
      <c r="W165" s="2">
        <v>1197.5168861822906</v>
      </c>
      <c r="X165" s="2">
        <v>1183.5510404700344</v>
      </c>
      <c r="Y165" s="2">
        <v>1167.3423904626422</v>
      </c>
    </row>
    <row r="166" spans="1:25" ht="15.75" customHeight="1" x14ac:dyDescent="0.35">
      <c r="A166" s="2" t="s">
        <v>95</v>
      </c>
      <c r="B166" s="2">
        <v>12745</v>
      </c>
      <c r="C166" s="2">
        <v>12835</v>
      </c>
      <c r="D166" s="2">
        <v>13180</v>
      </c>
      <c r="E166" s="2">
        <v>13630</v>
      </c>
      <c r="F166" s="2">
        <v>13935</v>
      </c>
      <c r="G166" s="2">
        <v>14245</v>
      </c>
      <c r="H166" s="2">
        <v>14070</v>
      </c>
      <c r="I166" s="2">
        <v>14065</v>
      </c>
      <c r="J166" s="2">
        <v>14120</v>
      </c>
      <c r="K166" s="2">
        <v>14170</v>
      </c>
      <c r="L166" s="2">
        <v>13920</v>
      </c>
      <c r="M166" s="2"/>
      <c r="N166" s="2" t="s">
        <v>95</v>
      </c>
      <c r="O166" s="2">
        <v>12885</v>
      </c>
      <c r="P166" s="2">
        <v>12310.959179246591</v>
      </c>
      <c r="Q166" s="2">
        <v>12347.846588382514</v>
      </c>
      <c r="R166" s="2">
        <v>12547.119482072521</v>
      </c>
      <c r="S166" s="2">
        <v>12641.760951229942</v>
      </c>
      <c r="T166" s="2">
        <v>12645.38839881153</v>
      </c>
      <c r="U166" s="2">
        <v>12586.493623789989</v>
      </c>
      <c r="V166" s="2">
        <v>12524.243268432603</v>
      </c>
      <c r="W166" s="2">
        <v>12472.218662794243</v>
      </c>
      <c r="X166" s="2">
        <v>12389.429001403603</v>
      </c>
      <c r="Y166" s="2">
        <v>12288.92154598159</v>
      </c>
    </row>
    <row r="167" spans="1:25" ht="8.1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35">
      <c r="A168" s="7" t="s">
        <v>5</v>
      </c>
      <c r="B168" s="34" t="s">
        <v>60</v>
      </c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2"/>
      <c r="N168" s="7" t="s">
        <v>5</v>
      </c>
      <c r="O168" s="34" t="s">
        <v>60</v>
      </c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1:25" ht="15.75" customHeight="1" x14ac:dyDescent="0.35">
      <c r="A169" s="2" t="s">
        <v>91</v>
      </c>
      <c r="B169" s="2">
        <v>1060</v>
      </c>
      <c r="C169" s="2">
        <v>1056</v>
      </c>
      <c r="D169" s="2">
        <v>1100</v>
      </c>
      <c r="E169" s="2">
        <v>1047</v>
      </c>
      <c r="F169" s="2">
        <v>1130</v>
      </c>
      <c r="G169" s="2">
        <v>1201</v>
      </c>
      <c r="H169" s="2">
        <v>1265</v>
      </c>
      <c r="I169" s="2">
        <v>1342</v>
      </c>
      <c r="J169" s="2">
        <v>1314</v>
      </c>
      <c r="K169" s="2">
        <v>1385</v>
      </c>
      <c r="L169" s="2">
        <v>1412</v>
      </c>
      <c r="M169" s="2"/>
      <c r="N169" s="2" t="s">
        <v>91</v>
      </c>
      <c r="O169" s="2">
        <v>1330</v>
      </c>
      <c r="P169" s="2">
        <v>1269.8205852060664</v>
      </c>
      <c r="Q169" s="2">
        <v>1257.5878870344181</v>
      </c>
      <c r="R169" s="2">
        <v>1230.0484750781886</v>
      </c>
      <c r="S169" s="2">
        <v>1233.0211882263934</v>
      </c>
      <c r="T169" s="2">
        <v>1264.6595645187447</v>
      </c>
      <c r="U169" s="2">
        <v>1297.7582691412038</v>
      </c>
      <c r="V169" s="2">
        <v>1323.6051786270609</v>
      </c>
      <c r="W169" s="2">
        <v>1339.2415574799943</v>
      </c>
      <c r="X169" s="2">
        <v>1344.7487129879921</v>
      </c>
      <c r="Y169" s="2">
        <v>1342.3511222184309</v>
      </c>
    </row>
    <row r="170" spans="1:25" ht="15.75" customHeight="1" x14ac:dyDescent="0.35">
      <c r="A170" s="2" t="s">
        <v>66</v>
      </c>
      <c r="B170" s="2">
        <v>288</v>
      </c>
      <c r="C170" s="2">
        <v>282</v>
      </c>
      <c r="D170" s="2">
        <v>274</v>
      </c>
      <c r="E170" s="2">
        <v>270</v>
      </c>
      <c r="F170" s="2">
        <v>245</v>
      </c>
      <c r="G170" s="2">
        <v>229</v>
      </c>
      <c r="H170" s="2">
        <v>236</v>
      </c>
      <c r="I170" s="2">
        <v>204</v>
      </c>
      <c r="J170" s="2">
        <v>249</v>
      </c>
      <c r="K170" s="2">
        <v>212</v>
      </c>
      <c r="L170" s="2">
        <v>214</v>
      </c>
      <c r="M170" s="2"/>
      <c r="N170" s="2" t="s">
        <v>66</v>
      </c>
      <c r="O170" s="2">
        <v>225</v>
      </c>
      <c r="P170" s="2">
        <v>230</v>
      </c>
      <c r="Q170" s="2">
        <v>229</v>
      </c>
      <c r="R170" s="2">
        <v>228</v>
      </c>
      <c r="S170" s="2">
        <v>227</v>
      </c>
      <c r="T170" s="2">
        <v>226</v>
      </c>
      <c r="U170" s="2">
        <v>225</v>
      </c>
      <c r="V170" s="2">
        <v>224</v>
      </c>
      <c r="W170" s="2">
        <v>223</v>
      </c>
      <c r="X170" s="2">
        <v>222</v>
      </c>
      <c r="Y170" s="2">
        <v>221</v>
      </c>
    </row>
    <row r="171" spans="1:25" ht="15.75" customHeight="1" x14ac:dyDescent="0.35">
      <c r="A171" s="2" t="s">
        <v>67</v>
      </c>
      <c r="B171" s="2">
        <v>316</v>
      </c>
      <c r="C171" s="2">
        <v>314</v>
      </c>
      <c r="D171" s="2">
        <v>360</v>
      </c>
      <c r="E171" s="2">
        <v>379</v>
      </c>
      <c r="F171" s="2">
        <v>418</v>
      </c>
      <c r="G171" s="2">
        <v>444</v>
      </c>
      <c r="H171" s="2">
        <v>477</v>
      </c>
      <c r="I171" s="2">
        <v>525</v>
      </c>
      <c r="J171" s="2">
        <v>511</v>
      </c>
      <c r="K171" s="2">
        <v>593</v>
      </c>
      <c r="L171" s="2">
        <v>583</v>
      </c>
      <c r="M171" s="2"/>
      <c r="N171" s="2" t="s">
        <v>67</v>
      </c>
      <c r="O171" s="2">
        <v>560</v>
      </c>
      <c r="P171" s="2">
        <v>526.41642712983446</v>
      </c>
      <c r="Q171" s="2">
        <v>513.86342248960057</v>
      </c>
      <c r="R171" s="2">
        <v>479.66791655619693</v>
      </c>
      <c r="S171" s="2">
        <v>472.11805268205171</v>
      </c>
      <c r="T171" s="2">
        <v>493.20326275111285</v>
      </c>
      <c r="U171" s="2">
        <v>519.13696989647099</v>
      </c>
      <c r="V171" s="2">
        <v>539.49241913130925</v>
      </c>
      <c r="W171" s="2">
        <v>552.79198359169345</v>
      </c>
      <c r="X171" s="2">
        <v>556.3904482317231</v>
      </c>
      <c r="Y171" s="2">
        <v>553.48470735426156</v>
      </c>
    </row>
    <row r="172" spans="1:25" ht="15.75" customHeight="1" x14ac:dyDescent="0.35">
      <c r="A172" s="2" t="s">
        <v>92</v>
      </c>
      <c r="B172" s="2">
        <v>1035</v>
      </c>
      <c r="C172" s="2">
        <v>1025</v>
      </c>
      <c r="D172" s="2">
        <v>1004</v>
      </c>
      <c r="E172" s="2">
        <v>934</v>
      </c>
      <c r="F172" s="2">
        <v>963</v>
      </c>
      <c r="G172" s="2">
        <v>988</v>
      </c>
      <c r="H172" s="2">
        <v>1015</v>
      </c>
      <c r="I172" s="2">
        <v>1029</v>
      </c>
      <c r="J172" s="2">
        <v>1046</v>
      </c>
      <c r="K172" s="2">
        <v>1002</v>
      </c>
      <c r="L172" s="2">
        <v>1043</v>
      </c>
      <c r="M172" s="2"/>
      <c r="N172" s="2" t="s">
        <v>92</v>
      </c>
      <c r="O172" s="2">
        <v>1002</v>
      </c>
      <c r="P172" s="2">
        <v>973.40415784675304</v>
      </c>
      <c r="Q172" s="2">
        <v>972.42446462831697</v>
      </c>
      <c r="R172" s="2">
        <v>978.08055899502767</v>
      </c>
      <c r="S172" s="2">
        <v>987.60313601819928</v>
      </c>
      <c r="T172" s="2">
        <v>997.15630195882022</v>
      </c>
      <c r="U172" s="2">
        <v>1003.3212989733079</v>
      </c>
      <c r="V172" s="2">
        <v>1007.8127591935162</v>
      </c>
      <c r="W172" s="2">
        <v>1009.1495741201589</v>
      </c>
      <c r="X172" s="2">
        <v>1010.0582660189646</v>
      </c>
      <c r="Y172" s="2">
        <v>1009.5664175997331</v>
      </c>
    </row>
    <row r="173" spans="1:25" ht="15.75" customHeight="1" x14ac:dyDescent="0.35">
      <c r="A173" s="2" t="s">
        <v>93</v>
      </c>
      <c r="B173" s="2">
        <v>28</v>
      </c>
      <c r="C173" s="2">
        <v>27</v>
      </c>
      <c r="D173" s="2">
        <v>37</v>
      </c>
      <c r="E173" s="2">
        <v>41</v>
      </c>
      <c r="F173" s="2">
        <v>35</v>
      </c>
      <c r="G173" s="2">
        <v>33</v>
      </c>
      <c r="H173" s="2">
        <v>42</v>
      </c>
      <c r="I173" s="2">
        <v>34</v>
      </c>
      <c r="J173" s="2">
        <v>40</v>
      </c>
      <c r="K173" s="2">
        <v>42</v>
      </c>
      <c r="L173" s="2">
        <v>42</v>
      </c>
      <c r="M173" s="2"/>
      <c r="N173" s="2" t="s">
        <v>93</v>
      </c>
      <c r="O173" s="2">
        <v>35</v>
      </c>
      <c r="P173" s="2">
        <v>35</v>
      </c>
      <c r="Q173" s="2">
        <v>35.299999999999997</v>
      </c>
      <c r="R173" s="2">
        <v>35.599999999999994</v>
      </c>
      <c r="S173" s="2">
        <v>35.899999999999991</v>
      </c>
      <c r="T173" s="2">
        <v>36.199999999999989</v>
      </c>
      <c r="U173" s="2">
        <v>36.499999999999986</v>
      </c>
      <c r="V173" s="2">
        <v>36.799999999999983</v>
      </c>
      <c r="W173" s="2">
        <v>37.09999999999998</v>
      </c>
      <c r="X173" s="2">
        <v>37.399999999999977</v>
      </c>
      <c r="Y173" s="2">
        <v>37.699999999999974</v>
      </c>
    </row>
    <row r="174" spans="1:25" ht="8.1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35">
      <c r="A175" s="7" t="s">
        <v>2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7" t="s">
        <v>2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35">
      <c r="A176" s="2" t="s">
        <v>91</v>
      </c>
      <c r="B176" s="2">
        <v>1844</v>
      </c>
      <c r="C176" s="2">
        <v>1823</v>
      </c>
      <c r="D176" s="2">
        <v>1806</v>
      </c>
      <c r="E176" s="2">
        <v>1899</v>
      </c>
      <c r="F176" s="2">
        <v>1914</v>
      </c>
      <c r="G176" s="2">
        <v>1958</v>
      </c>
      <c r="H176" s="2">
        <v>1955</v>
      </c>
      <c r="I176" s="2">
        <v>2000</v>
      </c>
      <c r="J176" s="2">
        <v>2115</v>
      </c>
      <c r="K176" s="2">
        <v>2101</v>
      </c>
      <c r="L176" s="2">
        <v>2082</v>
      </c>
      <c r="M176" s="2"/>
      <c r="N176" s="2" t="s">
        <v>91</v>
      </c>
      <c r="O176" s="2">
        <v>2050</v>
      </c>
      <c r="P176" s="2">
        <v>2020.3332770371505</v>
      </c>
      <c r="Q176" s="2">
        <v>2042.0353601809697</v>
      </c>
      <c r="R176" s="2">
        <v>2091.2068265370972</v>
      </c>
      <c r="S176" s="2">
        <v>2119.1551525223294</v>
      </c>
      <c r="T176" s="2">
        <v>2128.7646504872996</v>
      </c>
      <c r="U176" s="2">
        <v>2126.532503006244</v>
      </c>
      <c r="V176" s="2">
        <v>2123.7783507127187</v>
      </c>
      <c r="W176" s="2">
        <v>2122.0747958747402</v>
      </c>
      <c r="X176" s="2">
        <v>2113.9193054498191</v>
      </c>
      <c r="Y176" s="2">
        <v>2102.4183300781178</v>
      </c>
    </row>
    <row r="177" spans="1:25" ht="15.75" customHeight="1" x14ac:dyDescent="0.35">
      <c r="A177" s="2" t="s">
        <v>66</v>
      </c>
      <c r="B177" s="2">
        <v>236</v>
      </c>
      <c r="C177" s="2">
        <v>217</v>
      </c>
      <c r="D177" s="2">
        <v>211</v>
      </c>
      <c r="E177" s="2">
        <v>212</v>
      </c>
      <c r="F177" s="2">
        <v>211</v>
      </c>
      <c r="G177" s="2">
        <v>218</v>
      </c>
      <c r="H177" s="2">
        <v>228</v>
      </c>
      <c r="I177" s="2">
        <v>242</v>
      </c>
      <c r="J177" s="2">
        <v>274</v>
      </c>
      <c r="K177" s="2">
        <v>263</v>
      </c>
      <c r="L177" s="2">
        <v>234</v>
      </c>
      <c r="M177" s="2"/>
      <c r="N177" s="2" t="s">
        <v>66</v>
      </c>
      <c r="O177" s="2">
        <v>255</v>
      </c>
      <c r="P177" s="2">
        <v>250</v>
      </c>
      <c r="Q177" s="2">
        <v>258</v>
      </c>
      <c r="R177" s="2">
        <v>266</v>
      </c>
      <c r="S177" s="2">
        <v>274</v>
      </c>
      <c r="T177" s="2">
        <v>282</v>
      </c>
      <c r="U177" s="2">
        <v>290</v>
      </c>
      <c r="V177" s="2">
        <v>298</v>
      </c>
      <c r="W177" s="2">
        <v>306</v>
      </c>
      <c r="X177" s="2">
        <v>314</v>
      </c>
      <c r="Y177" s="2">
        <v>322</v>
      </c>
    </row>
    <row r="178" spans="1:25" ht="15.75" customHeight="1" x14ac:dyDescent="0.35">
      <c r="A178" s="2" t="s">
        <v>67</v>
      </c>
      <c r="B178" s="2">
        <v>1195</v>
      </c>
      <c r="C178" s="2">
        <v>1194</v>
      </c>
      <c r="D178" s="2">
        <v>1168</v>
      </c>
      <c r="E178" s="2">
        <v>1182</v>
      </c>
      <c r="F178" s="2">
        <v>1266</v>
      </c>
      <c r="G178" s="2">
        <v>1290</v>
      </c>
      <c r="H178" s="2">
        <v>1277</v>
      </c>
      <c r="I178" s="2">
        <v>1286</v>
      </c>
      <c r="J178" s="2">
        <v>1546</v>
      </c>
      <c r="K178" s="2">
        <v>1483</v>
      </c>
      <c r="L178" s="2">
        <v>1415</v>
      </c>
      <c r="M178" s="2"/>
      <c r="N178" s="2" t="s">
        <v>67</v>
      </c>
      <c r="O178" s="2">
        <v>1310</v>
      </c>
      <c r="P178" s="2">
        <v>1298.0080398602224</v>
      </c>
      <c r="Q178" s="2">
        <v>1297.7138605672969</v>
      </c>
      <c r="R178" s="2">
        <v>1345.2824062510429</v>
      </c>
      <c r="S178" s="2">
        <v>1372.7197038220907</v>
      </c>
      <c r="T178" s="2">
        <v>1381.225544477963</v>
      </c>
      <c r="U178" s="2">
        <v>1379.5770610756213</v>
      </c>
      <c r="V178" s="2">
        <v>1379.0352167578301</v>
      </c>
      <c r="W178" s="2">
        <v>1377.9371782642952</v>
      </c>
      <c r="X178" s="2">
        <v>1372.382527896398</v>
      </c>
      <c r="Y178" s="2">
        <v>1364.6860695959963</v>
      </c>
    </row>
    <row r="179" spans="1:25" ht="15.75" customHeight="1" x14ac:dyDescent="0.35">
      <c r="A179" s="2" t="s">
        <v>92</v>
      </c>
      <c r="B179" s="2">
        <v>883</v>
      </c>
      <c r="C179" s="2">
        <v>839</v>
      </c>
      <c r="D179" s="2">
        <v>837</v>
      </c>
      <c r="E179" s="2">
        <v>937</v>
      </c>
      <c r="F179" s="2">
        <v>865</v>
      </c>
      <c r="G179" s="2">
        <v>873</v>
      </c>
      <c r="H179" s="2">
        <v>913</v>
      </c>
      <c r="I179" s="2">
        <v>945</v>
      </c>
      <c r="J179" s="2">
        <v>856</v>
      </c>
      <c r="K179" s="2">
        <v>858</v>
      </c>
      <c r="L179" s="2">
        <v>912</v>
      </c>
      <c r="M179" s="2"/>
      <c r="N179" s="2" t="s">
        <v>92</v>
      </c>
      <c r="O179" s="2">
        <v>1000</v>
      </c>
      <c r="P179" s="2">
        <v>992.32523726539523</v>
      </c>
      <c r="Q179" s="2">
        <v>1000.0714988217252</v>
      </c>
      <c r="R179" s="2">
        <v>1009.6744195098506</v>
      </c>
      <c r="S179" s="2">
        <v>1018.1854482967129</v>
      </c>
      <c r="T179" s="2">
        <v>1027.2891053480703</v>
      </c>
      <c r="U179" s="2">
        <v>1034.7054410730177</v>
      </c>
      <c r="V179" s="2">
        <v>1040.4931345688165</v>
      </c>
      <c r="W179" s="2">
        <v>1047.88761816587</v>
      </c>
      <c r="X179" s="2">
        <v>1053.2867768525366</v>
      </c>
      <c r="Y179" s="2">
        <v>1057.4822581167507</v>
      </c>
    </row>
    <row r="180" spans="1:25" ht="15.75" customHeight="1" x14ac:dyDescent="0.35">
      <c r="A180" s="2" t="s">
        <v>93</v>
      </c>
      <c r="B180" s="2">
        <v>58</v>
      </c>
      <c r="C180" s="2">
        <v>65</v>
      </c>
      <c r="D180" s="2">
        <v>77</v>
      </c>
      <c r="E180" s="2">
        <v>69</v>
      </c>
      <c r="F180" s="2">
        <v>63</v>
      </c>
      <c r="G180" s="2">
        <v>76</v>
      </c>
      <c r="H180" s="2">
        <v>69</v>
      </c>
      <c r="I180" s="2">
        <v>80</v>
      </c>
      <c r="J180" s="2">
        <v>67</v>
      </c>
      <c r="K180" s="2">
        <v>90</v>
      </c>
      <c r="L180" s="2">
        <v>79</v>
      </c>
      <c r="M180" s="2"/>
      <c r="N180" s="2" t="s">
        <v>93</v>
      </c>
      <c r="O180" s="2">
        <v>74</v>
      </c>
      <c r="P180" s="2">
        <v>54</v>
      </c>
      <c r="Q180" s="2">
        <v>56.25</v>
      </c>
      <c r="R180" s="2">
        <v>58.5</v>
      </c>
      <c r="S180" s="2">
        <v>60.75</v>
      </c>
      <c r="T180" s="2">
        <v>63</v>
      </c>
      <c r="U180" s="2">
        <v>65.25</v>
      </c>
      <c r="V180" s="2">
        <v>67.5</v>
      </c>
      <c r="W180" s="2">
        <v>69.75</v>
      </c>
      <c r="X180" s="2">
        <v>72</v>
      </c>
      <c r="Y180" s="2">
        <v>74.25</v>
      </c>
    </row>
    <row r="181" spans="1:25" ht="8.1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35">
      <c r="A182" s="7" t="s">
        <v>3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7" t="s">
        <v>3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35">
      <c r="A183" s="2" t="s">
        <v>91</v>
      </c>
      <c r="B183" s="2">
        <v>1064</v>
      </c>
      <c r="C183" s="2">
        <v>1081</v>
      </c>
      <c r="D183" s="2">
        <v>1099</v>
      </c>
      <c r="E183" s="2">
        <v>1137</v>
      </c>
      <c r="F183" s="2">
        <v>1179</v>
      </c>
      <c r="G183" s="2">
        <v>1237</v>
      </c>
      <c r="H183" s="2">
        <v>1301</v>
      </c>
      <c r="I183" s="2">
        <v>1332</v>
      </c>
      <c r="J183" s="2">
        <v>1305</v>
      </c>
      <c r="K183" s="2">
        <v>1334</v>
      </c>
      <c r="L183" s="2">
        <v>1371</v>
      </c>
      <c r="M183" s="2"/>
      <c r="N183" s="2" t="s">
        <v>91</v>
      </c>
      <c r="O183" s="2">
        <v>1410</v>
      </c>
      <c r="P183" s="2">
        <v>1440.4213638079279</v>
      </c>
      <c r="Q183" s="2">
        <v>1479.8820944905481</v>
      </c>
      <c r="R183" s="2">
        <v>1503.1468516465534</v>
      </c>
      <c r="S183" s="2">
        <v>1525.0858824685258</v>
      </c>
      <c r="T183" s="2">
        <v>1549.0517728318894</v>
      </c>
      <c r="U183" s="2">
        <v>1575.8426196109353</v>
      </c>
      <c r="V183" s="2">
        <v>1602.5351158908672</v>
      </c>
      <c r="W183" s="2">
        <v>1627.1536505058191</v>
      </c>
      <c r="X183" s="2">
        <v>1650.3153285300134</v>
      </c>
      <c r="Y183" s="2">
        <v>1675.2536389701988</v>
      </c>
    </row>
    <row r="184" spans="1:25" ht="15.75" customHeight="1" x14ac:dyDescent="0.35">
      <c r="A184" s="2" t="s">
        <v>66</v>
      </c>
      <c r="B184" s="2">
        <v>197</v>
      </c>
      <c r="C184" s="2">
        <v>201</v>
      </c>
      <c r="D184" s="2">
        <v>200</v>
      </c>
      <c r="E184" s="2">
        <v>210</v>
      </c>
      <c r="F184" s="2">
        <v>189</v>
      </c>
      <c r="G184" s="2">
        <v>174</v>
      </c>
      <c r="H184" s="2">
        <v>170</v>
      </c>
      <c r="I184" s="2">
        <v>172</v>
      </c>
      <c r="J184" s="2">
        <v>188</v>
      </c>
      <c r="K184" s="2">
        <v>184</v>
      </c>
      <c r="L184" s="2">
        <v>187</v>
      </c>
      <c r="M184" s="2"/>
      <c r="N184" s="2" t="s">
        <v>66</v>
      </c>
      <c r="O184" s="2">
        <v>200</v>
      </c>
      <c r="P184" s="2">
        <v>210</v>
      </c>
      <c r="Q184" s="2">
        <v>216</v>
      </c>
      <c r="R184" s="2">
        <v>222</v>
      </c>
      <c r="S184" s="2">
        <v>228</v>
      </c>
      <c r="T184" s="2">
        <v>234</v>
      </c>
      <c r="U184" s="2">
        <v>240</v>
      </c>
      <c r="V184" s="2">
        <v>246</v>
      </c>
      <c r="W184" s="2">
        <v>252</v>
      </c>
      <c r="X184" s="2">
        <v>258</v>
      </c>
      <c r="Y184" s="2">
        <v>264</v>
      </c>
    </row>
    <row r="185" spans="1:25" ht="15.75" customHeight="1" x14ac:dyDescent="0.35">
      <c r="A185" s="2" t="s">
        <v>67</v>
      </c>
      <c r="B185" s="2">
        <v>141</v>
      </c>
      <c r="C185" s="2">
        <v>150</v>
      </c>
      <c r="D185" s="2">
        <v>137</v>
      </c>
      <c r="E185" s="2">
        <v>133</v>
      </c>
      <c r="F185" s="2">
        <v>134</v>
      </c>
      <c r="G185" s="2">
        <v>134</v>
      </c>
      <c r="H185" s="2">
        <v>124</v>
      </c>
      <c r="I185" s="2">
        <v>124</v>
      </c>
      <c r="J185" s="2">
        <v>129</v>
      </c>
      <c r="K185" s="2">
        <v>134</v>
      </c>
      <c r="L185" s="2">
        <v>112</v>
      </c>
      <c r="M185" s="2"/>
      <c r="N185" s="2" t="s">
        <v>67</v>
      </c>
      <c r="O185" s="2">
        <v>115</v>
      </c>
      <c r="P185" s="2">
        <v>120</v>
      </c>
      <c r="Q185" s="2">
        <v>125</v>
      </c>
      <c r="R185" s="2">
        <v>130</v>
      </c>
      <c r="S185" s="2">
        <v>135</v>
      </c>
      <c r="T185" s="2">
        <v>140</v>
      </c>
      <c r="U185" s="2">
        <v>145</v>
      </c>
      <c r="V185" s="2">
        <v>150</v>
      </c>
      <c r="W185" s="2">
        <v>155</v>
      </c>
      <c r="X185" s="2">
        <v>160</v>
      </c>
      <c r="Y185" s="2">
        <v>165</v>
      </c>
    </row>
    <row r="186" spans="1:25" ht="15.75" customHeight="1" x14ac:dyDescent="0.35">
      <c r="A186" s="2" t="s">
        <v>92</v>
      </c>
      <c r="B186" s="2">
        <v>1117</v>
      </c>
      <c r="C186" s="2">
        <v>1129</v>
      </c>
      <c r="D186" s="2">
        <v>1166</v>
      </c>
      <c r="E186" s="2">
        <v>1205</v>
      </c>
      <c r="F186" s="2">
        <v>1235</v>
      </c>
      <c r="G186" s="2">
        <v>1274</v>
      </c>
      <c r="H186" s="2">
        <v>1339</v>
      </c>
      <c r="I186" s="2">
        <v>1376</v>
      </c>
      <c r="J186" s="2">
        <v>1362</v>
      </c>
      <c r="K186" s="2">
        <v>1384</v>
      </c>
      <c r="L186" s="2">
        <v>1444</v>
      </c>
      <c r="M186" s="2"/>
      <c r="N186" s="2" t="s">
        <v>92</v>
      </c>
      <c r="O186" s="2">
        <v>1492</v>
      </c>
      <c r="P186" s="2">
        <v>1530.4213642901016</v>
      </c>
      <c r="Q186" s="2">
        <v>1568.8820947002305</v>
      </c>
      <c r="R186" s="2">
        <v>1593.1468514632361</v>
      </c>
      <c r="S186" s="2">
        <v>1616.0858824859506</v>
      </c>
      <c r="T186" s="2">
        <v>1641.0517729973849</v>
      </c>
      <c r="U186" s="2">
        <v>1668.8426197204101</v>
      </c>
      <c r="V186" s="2">
        <v>1696.5351160480473</v>
      </c>
      <c r="W186" s="2">
        <v>1722.1536505628228</v>
      </c>
      <c r="X186" s="2">
        <v>1746.3153283445029</v>
      </c>
      <c r="Y186" s="2">
        <v>1772.2536384920472</v>
      </c>
    </row>
    <row r="187" spans="1:25" ht="15.75" customHeight="1" x14ac:dyDescent="0.35">
      <c r="A187" s="2" t="s">
        <v>93</v>
      </c>
      <c r="B187" s="2">
        <v>36</v>
      </c>
      <c r="C187" s="2">
        <v>39</v>
      </c>
      <c r="D187" s="2">
        <v>35</v>
      </c>
      <c r="E187" s="2">
        <v>44</v>
      </c>
      <c r="F187" s="2">
        <v>43</v>
      </c>
      <c r="G187" s="2">
        <v>46</v>
      </c>
      <c r="H187" s="2">
        <v>54</v>
      </c>
      <c r="I187" s="2">
        <v>58</v>
      </c>
      <c r="J187" s="2">
        <v>60</v>
      </c>
      <c r="K187" s="2">
        <v>60</v>
      </c>
      <c r="L187" s="2">
        <v>62</v>
      </c>
      <c r="M187" s="2"/>
      <c r="N187" s="2" t="s">
        <v>93</v>
      </c>
      <c r="O187" s="2">
        <v>65</v>
      </c>
      <c r="P187" s="2">
        <v>65</v>
      </c>
      <c r="Q187" s="2">
        <v>67</v>
      </c>
      <c r="R187" s="2">
        <v>69</v>
      </c>
      <c r="S187" s="2">
        <v>71</v>
      </c>
      <c r="T187" s="2">
        <v>73</v>
      </c>
      <c r="U187" s="2">
        <v>75</v>
      </c>
      <c r="V187" s="2">
        <v>77</v>
      </c>
      <c r="W187" s="2">
        <v>79</v>
      </c>
      <c r="X187" s="2">
        <v>81</v>
      </c>
      <c r="Y187" s="2">
        <v>83</v>
      </c>
    </row>
    <row r="188" spans="1:25" ht="8.1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35">
      <c r="A189" s="7" t="s">
        <v>28</v>
      </c>
      <c r="B189" s="34" t="s">
        <v>29</v>
      </c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2"/>
      <c r="N189" s="7" t="s">
        <v>28</v>
      </c>
      <c r="O189" s="34" t="s">
        <v>29</v>
      </c>
      <c r="P189" s="34"/>
      <c r="Q189" s="34"/>
      <c r="R189" s="34"/>
      <c r="S189" s="34"/>
      <c r="T189" s="34"/>
      <c r="U189" s="34"/>
      <c r="V189" s="34"/>
      <c r="W189" s="34"/>
      <c r="X189" s="34"/>
      <c r="Y189" s="34"/>
    </row>
    <row r="190" spans="1:25" ht="15.75" customHeight="1" x14ac:dyDescent="0.35">
      <c r="A190" s="2" t="s">
        <v>64</v>
      </c>
      <c r="B190" s="9">
        <v>29.857938524841288</v>
      </c>
      <c r="C190" s="9">
        <v>29.258764873354149</v>
      </c>
      <c r="D190" s="9">
        <v>28.370210391813089</v>
      </c>
      <c r="E190" s="9">
        <v>26.179722703199882</v>
      </c>
      <c r="F190" s="9">
        <v>26.711025090022289</v>
      </c>
      <c r="G190" s="9">
        <v>27.072691457584185</v>
      </c>
      <c r="H190" s="9">
        <v>27.425510270701608</v>
      </c>
      <c r="I190" s="9">
        <v>27.399657474991354</v>
      </c>
      <c r="J190" s="9">
        <v>27.527910778356741</v>
      </c>
      <c r="K190" s="9">
        <v>26.214835403111667</v>
      </c>
      <c r="L190" s="9">
        <v>26.83539103599783</v>
      </c>
      <c r="M190" s="2"/>
      <c r="N190" s="2" t="s">
        <v>64</v>
      </c>
      <c r="O190" s="9">
        <v>25.098601223808487</v>
      </c>
      <c r="P190" s="9">
        <v>23.876606280923273</v>
      </c>
      <c r="Q190" s="9">
        <v>23.503661327977273</v>
      </c>
      <c r="R190" s="9">
        <v>23.326358404581409</v>
      </c>
      <c r="S190" s="9">
        <v>23.265713179709486</v>
      </c>
      <c r="T190" s="9">
        <v>23.20945220495803</v>
      </c>
      <c r="U190" s="9">
        <v>23.080824510026293</v>
      </c>
      <c r="V190" s="9">
        <v>22.92462516056727</v>
      </c>
      <c r="W190" s="9">
        <v>22.721974894190868</v>
      </c>
      <c r="X190" s="9">
        <v>22.528194652566746</v>
      </c>
      <c r="Y190" s="9">
        <v>22.312584147131496</v>
      </c>
    </row>
    <row r="191" spans="1:25" ht="15.75" customHeight="1" x14ac:dyDescent="0.35">
      <c r="A191" s="2" t="s">
        <v>62</v>
      </c>
      <c r="B191" s="9">
        <v>25.473004557908073</v>
      </c>
      <c r="C191" s="9">
        <v>23.949369491457688</v>
      </c>
      <c r="D191" s="9">
        <v>23.651261053732625</v>
      </c>
      <c r="E191" s="9">
        <v>26.263811748285107</v>
      </c>
      <c r="F191" s="9">
        <v>23.992769161858028</v>
      </c>
      <c r="G191" s="9">
        <v>23.921517856752018</v>
      </c>
      <c r="H191" s="9">
        <v>24.669449140049821</v>
      </c>
      <c r="I191" s="9">
        <v>25.162950742339</v>
      </c>
      <c r="J191" s="9">
        <v>22.527621057622724</v>
      </c>
      <c r="K191" s="9">
        <v>22.447433908053704</v>
      </c>
      <c r="L191" s="9">
        <v>23.464886505110279</v>
      </c>
      <c r="M191" s="2"/>
      <c r="N191" s="2" t="s">
        <v>62</v>
      </c>
      <c r="O191" s="9">
        <v>25.048504215377733</v>
      </c>
      <c r="P191" s="9">
        <v>24.340720965504396</v>
      </c>
      <c r="Q191" s="9">
        <v>24.171894750768878</v>
      </c>
      <c r="R191" s="9">
        <v>24.079844103663646</v>
      </c>
      <c r="S191" s="9">
        <v>23.986163814073503</v>
      </c>
      <c r="T191" s="9">
        <v>23.910812521981907</v>
      </c>
      <c r="U191" s="9">
        <v>23.802798494773128</v>
      </c>
      <c r="V191" s="9">
        <v>23.668002686552271</v>
      </c>
      <c r="W191" s="9">
        <v>23.594199276809398</v>
      </c>
      <c r="X191" s="9">
        <v>23.492357156218805</v>
      </c>
      <c r="Y191" s="9">
        <v>23.371579578118947</v>
      </c>
    </row>
    <row r="192" spans="1:25" ht="15.75" customHeight="1" x14ac:dyDescent="0.35">
      <c r="A192" s="2" t="s">
        <v>63</v>
      </c>
      <c r="B192" s="9">
        <v>32.223495007002626</v>
      </c>
      <c r="C192" s="9">
        <v>32.227459065382277</v>
      </c>
      <c r="D192" s="9">
        <v>32.947873821567789</v>
      </c>
      <c r="E192" s="9">
        <v>33.775766442565157</v>
      </c>
      <c r="F192" s="9">
        <v>34.25557215594759</v>
      </c>
      <c r="G192" s="9">
        <v>34.909523195305923</v>
      </c>
      <c r="H192" s="9">
        <v>36.180057391595525</v>
      </c>
      <c r="I192" s="9">
        <v>36.639386477733822</v>
      </c>
      <c r="J192" s="9">
        <v>35.844182103366997</v>
      </c>
      <c r="K192" s="9">
        <v>36.208914369168212</v>
      </c>
      <c r="L192" s="9">
        <v>37.152736966424605</v>
      </c>
      <c r="M192" s="2"/>
      <c r="N192" s="2" t="s">
        <v>63</v>
      </c>
      <c r="O192" s="9">
        <v>37.372368289343576</v>
      </c>
      <c r="P192" s="9">
        <v>37.539667428481479</v>
      </c>
      <c r="Q192" s="9">
        <v>37.920141624014015</v>
      </c>
      <c r="R192" s="9">
        <v>37.995146827727503</v>
      </c>
      <c r="S192" s="9">
        <v>38.071356038102884</v>
      </c>
      <c r="T192" s="9">
        <v>38.196532094742118</v>
      </c>
      <c r="U192" s="9">
        <v>38.390756460602219</v>
      </c>
      <c r="V192" s="9">
        <v>38.590929964276242</v>
      </c>
      <c r="W192" s="9">
        <v>38.775948596266602</v>
      </c>
      <c r="X192" s="9">
        <v>38.949566540122063</v>
      </c>
      <c r="Y192" s="9">
        <v>39.168852835784165</v>
      </c>
    </row>
    <row r="193" spans="1:25" ht="15.75" customHeight="1" x14ac:dyDescent="0.35">
      <c r="A193" s="2" t="s">
        <v>96</v>
      </c>
      <c r="B193" s="9">
        <v>87.554438089751983</v>
      </c>
      <c r="C193" s="9">
        <v>85.435593430194118</v>
      </c>
      <c r="D193" s="9">
        <v>84.969345267113511</v>
      </c>
      <c r="E193" s="9">
        <v>86.21930089405015</v>
      </c>
      <c r="F193" s="9">
        <v>84.959366407827901</v>
      </c>
      <c r="G193" s="9">
        <v>85.903732509642126</v>
      </c>
      <c r="H193" s="9">
        <v>88.275016802346954</v>
      </c>
      <c r="I193" s="9">
        <v>89.201994695064172</v>
      </c>
      <c r="J193" s="9">
        <v>85.899713939346469</v>
      </c>
      <c r="K193" s="9">
        <v>84.871183680333587</v>
      </c>
      <c r="L193" s="9">
        <v>87.453014507532714</v>
      </c>
      <c r="M193" s="2"/>
      <c r="N193" s="2" t="s">
        <v>96</v>
      </c>
      <c r="O193" s="9">
        <v>87.519473728529789</v>
      </c>
      <c r="P193" s="9">
        <v>85.756994674909151</v>
      </c>
      <c r="Q193" s="9">
        <v>85.595697702760162</v>
      </c>
      <c r="R193" s="9">
        <v>85.401349335972554</v>
      </c>
      <c r="S193" s="9">
        <v>85.323233031885877</v>
      </c>
      <c r="T193" s="9">
        <v>85.316796821682061</v>
      </c>
      <c r="U193" s="9">
        <v>85.274379465401637</v>
      </c>
      <c r="V193" s="9">
        <v>85.183557811395787</v>
      </c>
      <c r="W193" s="9">
        <v>85.092122767266872</v>
      </c>
      <c r="X193" s="9">
        <v>84.970118348907619</v>
      </c>
      <c r="Y193" s="9">
        <v>84.853016561034607</v>
      </c>
    </row>
    <row r="194" spans="1:25" ht="8.1" customHeight="1" thickBo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8.1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s="13" customFormat="1" ht="22.5" customHeight="1" x14ac:dyDescent="0.55000000000000004">
      <c r="A197" s="33" t="s">
        <v>18</v>
      </c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12"/>
      <c r="N197" s="33" t="s">
        <v>18</v>
      </c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ht="8.1" customHeight="1" thickBo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7.399999999999999" customHeight="1" x14ac:dyDescent="0.3">
      <c r="A199" s="4"/>
      <c r="B199" s="5">
        <v>2012</v>
      </c>
      <c r="C199" s="5">
        <v>2013</v>
      </c>
      <c r="D199" s="5">
        <v>2014</v>
      </c>
      <c r="E199" s="5">
        <v>2015</v>
      </c>
      <c r="F199" s="5">
        <v>2016</v>
      </c>
      <c r="G199" s="5">
        <v>2017</v>
      </c>
      <c r="H199" s="5">
        <v>2018</v>
      </c>
      <c r="I199" s="5">
        <v>2019</v>
      </c>
      <c r="J199" s="5">
        <v>2020</v>
      </c>
      <c r="K199" s="5">
        <v>2021</v>
      </c>
      <c r="L199" s="5">
        <v>2022</v>
      </c>
      <c r="M199" s="6"/>
      <c r="N199" s="4"/>
      <c r="O199" s="5">
        <v>2023</v>
      </c>
      <c r="P199" s="5">
        <v>2024</v>
      </c>
      <c r="Q199" s="5">
        <v>2025</v>
      </c>
      <c r="R199" s="5">
        <v>2026</v>
      </c>
      <c r="S199" s="5">
        <v>2027</v>
      </c>
      <c r="T199" s="5">
        <v>2028</v>
      </c>
      <c r="U199" s="5">
        <v>2029</v>
      </c>
      <c r="V199" s="5">
        <v>2030</v>
      </c>
      <c r="W199" s="5">
        <v>2031</v>
      </c>
      <c r="X199" s="5">
        <v>2032</v>
      </c>
      <c r="Y199" s="5">
        <v>2033</v>
      </c>
    </row>
    <row r="200" spans="1:25" ht="8.1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35">
      <c r="A201" s="7" t="s">
        <v>30</v>
      </c>
      <c r="B201" s="34" t="s">
        <v>27</v>
      </c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2"/>
      <c r="N201" s="7" t="s">
        <v>30</v>
      </c>
      <c r="O201" s="34" t="s">
        <v>27</v>
      </c>
      <c r="P201" s="34"/>
      <c r="Q201" s="34"/>
      <c r="R201" s="34"/>
      <c r="S201" s="34"/>
      <c r="T201" s="34"/>
      <c r="U201" s="34"/>
      <c r="V201" s="34"/>
      <c r="W201" s="34"/>
      <c r="X201" s="34"/>
      <c r="Y201" s="34"/>
    </row>
    <row r="202" spans="1:25" ht="15.75" customHeight="1" x14ac:dyDescent="0.35">
      <c r="A202" s="2" t="s">
        <v>88</v>
      </c>
      <c r="B202" s="2">
        <v>8000</v>
      </c>
      <c r="C202" s="2">
        <v>8350</v>
      </c>
      <c r="D202" s="2">
        <v>8400</v>
      </c>
      <c r="E202" s="2">
        <v>8400</v>
      </c>
      <c r="F202" s="2">
        <v>8000</v>
      </c>
      <c r="G202" s="2">
        <v>7000</v>
      </c>
      <c r="H202" s="2">
        <v>6200</v>
      </c>
      <c r="I202" s="2">
        <v>6100</v>
      </c>
      <c r="J202" s="2">
        <v>6150</v>
      </c>
      <c r="K202" s="10">
        <v>6200</v>
      </c>
      <c r="L202" s="10">
        <v>6400</v>
      </c>
      <c r="M202" s="2"/>
      <c r="N202" s="2" t="s">
        <v>88</v>
      </c>
      <c r="O202" s="10">
        <v>6500</v>
      </c>
      <c r="P202" s="10">
        <v>6500</v>
      </c>
      <c r="Q202" s="10">
        <v>6603.0218241623606</v>
      </c>
      <c r="R202" s="10">
        <v>6753.3472931521719</v>
      </c>
      <c r="S202" s="10">
        <v>6810.9389404005105</v>
      </c>
      <c r="T202" s="10">
        <v>6829.1430569960812</v>
      </c>
      <c r="U202" s="10">
        <v>6815.9834302646368</v>
      </c>
      <c r="V202" s="10">
        <v>6806.2757806816708</v>
      </c>
      <c r="W202" s="10">
        <v>6798.9398644633084</v>
      </c>
      <c r="X202" s="10">
        <v>6787.7379172747151</v>
      </c>
      <c r="Y202" s="10">
        <v>6756.1813594843397</v>
      </c>
    </row>
    <row r="203" spans="1:25" ht="15.75" customHeight="1" x14ac:dyDescent="0.35">
      <c r="A203" s="2" t="s">
        <v>89</v>
      </c>
      <c r="B203" s="2">
        <v>51000</v>
      </c>
      <c r="C203" s="2">
        <v>52500</v>
      </c>
      <c r="D203" s="2">
        <v>54000</v>
      </c>
      <c r="E203" s="2">
        <v>53000</v>
      </c>
      <c r="F203" s="2">
        <v>53000</v>
      </c>
      <c r="G203" s="2">
        <v>53000</v>
      </c>
      <c r="H203" s="2">
        <v>52000</v>
      </c>
      <c r="I203" s="2">
        <v>52500</v>
      </c>
      <c r="J203" s="2">
        <v>53000</v>
      </c>
      <c r="K203" s="2">
        <v>53400</v>
      </c>
      <c r="L203" s="2">
        <v>56200</v>
      </c>
      <c r="M203" s="2"/>
      <c r="N203" s="2" t="s">
        <v>89</v>
      </c>
      <c r="O203" s="2">
        <v>57600</v>
      </c>
      <c r="P203" s="2">
        <v>58502.828017968393</v>
      </c>
      <c r="Q203" s="2">
        <v>58493.852545740272</v>
      </c>
      <c r="R203" s="2">
        <v>58352.190941251924</v>
      </c>
      <c r="S203" s="2">
        <v>57963.210988238345</v>
      </c>
      <c r="T203" s="2">
        <v>57375.833179123045</v>
      </c>
      <c r="U203" s="2">
        <v>56858.627558896354</v>
      </c>
      <c r="V203" s="2">
        <v>56471.804397792774</v>
      </c>
      <c r="W203" s="2">
        <v>56227.013497335065</v>
      </c>
      <c r="X203" s="2">
        <v>56110.156873564883</v>
      </c>
      <c r="Y203" s="2">
        <v>56077.177842489466</v>
      </c>
    </row>
    <row r="204" spans="1:25" ht="15.75" customHeight="1" x14ac:dyDescent="0.35">
      <c r="A204" s="2" t="s">
        <v>90</v>
      </c>
      <c r="B204" s="2">
        <v>91373</v>
      </c>
      <c r="C204" s="2">
        <v>89858</v>
      </c>
      <c r="D204" s="2">
        <v>90073</v>
      </c>
      <c r="E204" s="2">
        <v>90558</v>
      </c>
      <c r="F204" s="2">
        <v>88345</v>
      </c>
      <c r="G204" s="2">
        <v>90386</v>
      </c>
      <c r="H204" s="2">
        <v>89153</v>
      </c>
      <c r="I204" s="2">
        <v>91383</v>
      </c>
      <c r="J204" s="2">
        <v>95621</v>
      </c>
      <c r="K204" s="2">
        <v>98172</v>
      </c>
      <c r="L204" s="2">
        <v>102160</v>
      </c>
      <c r="M204" s="2"/>
      <c r="N204" s="2" t="s">
        <v>90</v>
      </c>
      <c r="O204" s="2">
        <v>105500</v>
      </c>
      <c r="P204" s="2">
        <v>108242.27469799922</v>
      </c>
      <c r="Q204" s="2">
        <v>107944.57621381775</v>
      </c>
      <c r="R204" s="2">
        <v>107670.2372595257</v>
      </c>
      <c r="S204" s="2">
        <v>107574.55243360643</v>
      </c>
      <c r="T204" s="2">
        <v>107485.61544538142</v>
      </c>
      <c r="U204" s="2">
        <v>107473.46831805985</v>
      </c>
      <c r="V204" s="2">
        <v>107517.05842985598</v>
      </c>
      <c r="W204" s="2">
        <v>107574.06234694534</v>
      </c>
      <c r="X204" s="2">
        <v>107603.80841225538</v>
      </c>
      <c r="Y204" s="2">
        <v>107602.85233605553</v>
      </c>
    </row>
    <row r="205" spans="1:25" ht="15.75" customHeight="1" x14ac:dyDescent="0.35">
      <c r="A205" s="2" t="s">
        <v>94</v>
      </c>
      <c r="B205" s="2">
        <v>49280</v>
      </c>
      <c r="C205" s="2">
        <v>50432</v>
      </c>
      <c r="D205" s="2">
        <v>50000</v>
      </c>
      <c r="E205" s="2">
        <v>47000</v>
      </c>
      <c r="F205" s="2">
        <v>45100</v>
      </c>
      <c r="G205" s="2">
        <v>44950</v>
      </c>
      <c r="H205" s="2">
        <v>43610</v>
      </c>
      <c r="I205" s="2">
        <v>37000</v>
      </c>
      <c r="J205" s="2">
        <v>31000</v>
      </c>
      <c r="K205" s="2">
        <v>39500</v>
      </c>
      <c r="L205" s="2">
        <v>42000</v>
      </c>
      <c r="M205" s="2"/>
      <c r="N205" s="2" t="s">
        <v>94</v>
      </c>
      <c r="O205" s="2">
        <v>43000</v>
      </c>
      <c r="P205" s="2">
        <v>42005.647184507856</v>
      </c>
      <c r="Q205" s="2">
        <v>41520.599747634587</v>
      </c>
      <c r="R205" s="2">
        <v>41747.603397757914</v>
      </c>
      <c r="S205" s="2">
        <v>41872.883222538272</v>
      </c>
      <c r="T205" s="2">
        <v>42040.093709662739</v>
      </c>
      <c r="U205" s="2">
        <v>42238.695940757367</v>
      </c>
      <c r="V205" s="2">
        <v>42462.392064147192</v>
      </c>
      <c r="W205" s="2">
        <v>42702.102915807387</v>
      </c>
      <c r="X205" s="2">
        <v>42894.534361775026</v>
      </c>
      <c r="Y205" s="2">
        <v>43083.906395348633</v>
      </c>
    </row>
    <row r="206" spans="1:25" ht="15.75" customHeight="1" x14ac:dyDescent="0.35">
      <c r="A206" s="2" t="s">
        <v>95</v>
      </c>
      <c r="B206" s="2">
        <v>480302</v>
      </c>
      <c r="C206" s="2">
        <v>478931</v>
      </c>
      <c r="D206" s="2">
        <v>471602</v>
      </c>
      <c r="E206" s="2">
        <v>458029</v>
      </c>
      <c r="F206" s="2">
        <v>442092</v>
      </c>
      <c r="G206" s="2">
        <v>441589</v>
      </c>
      <c r="H206" s="2">
        <v>428070</v>
      </c>
      <c r="I206" s="2">
        <v>310410</v>
      </c>
      <c r="J206" s="2">
        <v>406500</v>
      </c>
      <c r="K206" s="2">
        <v>449220</v>
      </c>
      <c r="L206" s="2">
        <v>452560</v>
      </c>
      <c r="M206" s="2"/>
      <c r="N206" s="2" t="s">
        <v>95</v>
      </c>
      <c r="O206" s="2">
        <v>435000</v>
      </c>
      <c r="P206" s="2">
        <v>416800.62027823634</v>
      </c>
      <c r="Q206" s="2">
        <v>415981.00050678628</v>
      </c>
      <c r="R206" s="2">
        <v>416720.26370144059</v>
      </c>
      <c r="S206" s="2">
        <v>417242.85348394007</v>
      </c>
      <c r="T206" s="2">
        <v>417868.60169873922</v>
      </c>
      <c r="U206" s="2">
        <v>418570.7106084798</v>
      </c>
      <c r="V206" s="2">
        <v>419336.86443856329</v>
      </c>
      <c r="W206" s="2">
        <v>420129.90219045314</v>
      </c>
      <c r="X206" s="2">
        <v>420817.25164067169</v>
      </c>
      <c r="Y206" s="2">
        <v>421498.91416509426</v>
      </c>
    </row>
    <row r="207" spans="1:25" ht="8.1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35">
      <c r="A208" s="7" t="s">
        <v>5</v>
      </c>
      <c r="B208" s="34" t="s">
        <v>60</v>
      </c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2"/>
      <c r="N208" s="7" t="s">
        <v>5</v>
      </c>
      <c r="O208" s="34" t="s">
        <v>60</v>
      </c>
      <c r="P208" s="34"/>
      <c r="Q208" s="34"/>
      <c r="R208" s="34"/>
      <c r="S208" s="34"/>
      <c r="T208" s="34"/>
      <c r="U208" s="34"/>
      <c r="V208" s="34"/>
      <c r="W208" s="34"/>
      <c r="X208" s="34"/>
      <c r="Y208" s="34"/>
    </row>
    <row r="209" spans="1:25" ht="15.75" customHeight="1" x14ac:dyDescent="0.35">
      <c r="A209" s="2" t="s">
        <v>91</v>
      </c>
      <c r="B209" s="2">
        <v>6147</v>
      </c>
      <c r="C209" s="2">
        <v>6131</v>
      </c>
      <c r="D209" s="2">
        <v>6157</v>
      </c>
      <c r="E209" s="2">
        <v>6169</v>
      </c>
      <c r="F209" s="2">
        <v>6169</v>
      </c>
      <c r="G209" s="2">
        <v>6346</v>
      </c>
      <c r="H209" s="2">
        <v>6440</v>
      </c>
      <c r="I209" s="2">
        <v>6670</v>
      </c>
      <c r="J209" s="2">
        <v>6720</v>
      </c>
      <c r="K209" s="2">
        <v>6980</v>
      </c>
      <c r="L209" s="2">
        <v>7180</v>
      </c>
      <c r="M209" s="2"/>
      <c r="N209" s="2" t="s">
        <v>91</v>
      </c>
      <c r="O209" s="2">
        <v>7500</v>
      </c>
      <c r="P209" s="2">
        <v>7682.0342841650518</v>
      </c>
      <c r="Q209" s="2">
        <v>7799.8058123302835</v>
      </c>
      <c r="R209" s="2">
        <v>7905.8911582335304</v>
      </c>
      <c r="S209" s="2">
        <v>7936.6677460734727</v>
      </c>
      <c r="T209" s="2">
        <v>7961.1345584211394</v>
      </c>
      <c r="U209" s="2">
        <v>7956.4665769182684</v>
      </c>
      <c r="V209" s="2">
        <v>7932.1076259887814</v>
      </c>
      <c r="W209" s="2">
        <v>7905.0380669944334</v>
      </c>
      <c r="X209" s="2">
        <v>7891.1119474547722</v>
      </c>
      <c r="Y209" s="2">
        <v>7890.886212973578</v>
      </c>
    </row>
    <row r="210" spans="1:25" ht="15.75" customHeight="1" x14ac:dyDescent="0.35">
      <c r="A210" s="2" t="s">
        <v>66</v>
      </c>
      <c r="B210" s="2">
        <v>92</v>
      </c>
      <c r="C210" s="2">
        <v>378</v>
      </c>
      <c r="D210" s="2">
        <v>370</v>
      </c>
      <c r="E210" s="2">
        <v>613</v>
      </c>
      <c r="F210" s="2">
        <v>761</v>
      </c>
      <c r="G210" s="2">
        <v>902</v>
      </c>
      <c r="H210" s="2">
        <v>1369</v>
      </c>
      <c r="I210" s="2">
        <v>2177</v>
      </c>
      <c r="J210" s="2">
        <v>2781</v>
      </c>
      <c r="K210" s="2">
        <v>3024</v>
      </c>
      <c r="L210" s="2">
        <v>3502</v>
      </c>
      <c r="M210" s="2"/>
      <c r="N210" s="2" t="s">
        <v>66</v>
      </c>
      <c r="O210" s="2">
        <v>3600</v>
      </c>
      <c r="P210" s="2">
        <v>3562.4923581715666</v>
      </c>
      <c r="Q210" s="2">
        <v>3588.0267603349353</v>
      </c>
      <c r="R210" s="2">
        <v>3594.7254157680845</v>
      </c>
      <c r="S210" s="2">
        <v>3621.4785034807728</v>
      </c>
      <c r="T210" s="2">
        <v>3645.8829198075759</v>
      </c>
      <c r="U210" s="2">
        <v>3658.79691080169</v>
      </c>
      <c r="V210" s="2">
        <v>3671.1673916051732</v>
      </c>
      <c r="W210" s="2">
        <v>3686.65172631729</v>
      </c>
      <c r="X210" s="2">
        <v>3704.797778030606</v>
      </c>
      <c r="Y210" s="2">
        <v>3718.0451544048465</v>
      </c>
    </row>
    <row r="211" spans="1:25" ht="15.75" customHeight="1" x14ac:dyDescent="0.35">
      <c r="A211" s="2" t="s">
        <v>67</v>
      </c>
      <c r="B211" s="2">
        <v>49</v>
      </c>
      <c r="C211" s="2">
        <v>36</v>
      </c>
      <c r="D211" s="2">
        <v>36</v>
      </c>
      <c r="E211" s="2">
        <v>28</v>
      </c>
      <c r="F211" s="2">
        <v>27</v>
      </c>
      <c r="G211" s="2">
        <v>21</v>
      </c>
      <c r="H211" s="2">
        <v>21</v>
      </c>
      <c r="I211" s="2">
        <v>21</v>
      </c>
      <c r="J211" s="2">
        <v>16</v>
      </c>
      <c r="K211" s="2">
        <v>17</v>
      </c>
      <c r="L211" s="2">
        <v>20</v>
      </c>
      <c r="M211" s="2"/>
      <c r="N211" s="2" t="s">
        <v>67</v>
      </c>
      <c r="O211" s="2">
        <v>20</v>
      </c>
      <c r="P211" s="2">
        <v>20</v>
      </c>
      <c r="Q211" s="2">
        <v>19.5</v>
      </c>
      <c r="R211" s="2">
        <v>19.012499999999999</v>
      </c>
      <c r="S211" s="2">
        <v>18.537187499999998</v>
      </c>
      <c r="T211" s="2">
        <v>18.073757812499998</v>
      </c>
      <c r="U211" s="2">
        <v>17.621913867187498</v>
      </c>
      <c r="V211" s="2">
        <v>17.181366020507809</v>
      </c>
      <c r="W211" s="2">
        <v>16.751831869995115</v>
      </c>
      <c r="X211" s="2">
        <v>16.333036073245236</v>
      </c>
      <c r="Y211" s="2">
        <v>15.924710171414103</v>
      </c>
    </row>
    <row r="212" spans="1:25" ht="15.75" customHeight="1" x14ac:dyDescent="0.35">
      <c r="A212" s="2" t="s">
        <v>92</v>
      </c>
      <c r="B212" s="2">
        <v>6190</v>
      </c>
      <c r="C212" s="2">
        <v>6473</v>
      </c>
      <c r="D212" s="2">
        <v>6491</v>
      </c>
      <c r="E212" s="2">
        <v>6754</v>
      </c>
      <c r="F212" s="2">
        <v>6873</v>
      </c>
      <c r="G212" s="2">
        <v>7237</v>
      </c>
      <c r="H212" s="2">
        <v>7808</v>
      </c>
      <c r="I212" s="2">
        <v>8826</v>
      </c>
      <c r="J212" s="2">
        <v>9485</v>
      </c>
      <c r="K212" s="2">
        <v>9987</v>
      </c>
      <c r="L212" s="2">
        <v>10662</v>
      </c>
      <c r="M212" s="2"/>
      <c r="N212" s="2" t="s">
        <v>92</v>
      </c>
      <c r="O212" s="2">
        <v>11080</v>
      </c>
      <c r="P212" s="2">
        <v>11224.526596916612</v>
      </c>
      <c r="Q212" s="2">
        <v>11368.332486354215</v>
      </c>
      <c r="R212" s="2">
        <v>11481.604071691761</v>
      </c>
      <c r="S212" s="2">
        <v>11539.609084157173</v>
      </c>
      <c r="T212" s="2">
        <v>11588.943746739194</v>
      </c>
      <c r="U212" s="2">
        <v>11597.641619261707</v>
      </c>
      <c r="V212" s="2">
        <v>11586.093717519952</v>
      </c>
      <c r="W212" s="2">
        <v>11574.938015721767</v>
      </c>
      <c r="X212" s="2">
        <v>11579.576715257814</v>
      </c>
      <c r="Y212" s="2">
        <v>11593.006614622667</v>
      </c>
    </row>
    <row r="213" spans="1:25" ht="15.75" customHeight="1" x14ac:dyDescent="0.35">
      <c r="A213" s="2" t="s">
        <v>93</v>
      </c>
      <c r="B213" s="2">
        <v>0</v>
      </c>
      <c r="C213" s="2">
        <v>0</v>
      </c>
      <c r="D213" s="2">
        <v>0</v>
      </c>
      <c r="E213" s="2">
        <v>0</v>
      </c>
      <c r="F213" s="2">
        <v>30</v>
      </c>
      <c r="G213" s="2">
        <v>20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/>
      <c r="N213" s="2" t="s">
        <v>93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</row>
    <row r="214" spans="1:25" ht="8.1" customHeight="1" x14ac:dyDescent="0.35">
      <c r="A214" s="2"/>
      <c r="B214" s="2"/>
      <c r="C214" s="2"/>
      <c r="D214" s="2"/>
      <c r="E214" s="2"/>
      <c r="F214" s="2"/>
      <c r="G214" s="2"/>
      <c r="H214" s="11"/>
      <c r="I214" s="11"/>
      <c r="J214" s="11"/>
      <c r="K214" s="11"/>
      <c r="L214" s="11"/>
      <c r="M214" s="2"/>
      <c r="N214" s="2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ht="15.75" customHeight="1" x14ac:dyDescent="0.35">
      <c r="A215" s="7" t="s">
        <v>2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7" t="s">
        <v>2</v>
      </c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35">
      <c r="A216" s="2" t="s">
        <v>91</v>
      </c>
      <c r="B216" s="2">
        <v>54435</v>
      </c>
      <c r="C216" s="2">
        <v>56183</v>
      </c>
      <c r="D216" s="2">
        <v>58208</v>
      </c>
      <c r="E216" s="2">
        <v>56454</v>
      </c>
      <c r="F216" s="2">
        <v>54255</v>
      </c>
      <c r="G216" s="2">
        <v>54518</v>
      </c>
      <c r="H216" s="2">
        <v>54040</v>
      </c>
      <c r="I216" s="2">
        <v>42550</v>
      </c>
      <c r="J216" s="2">
        <v>36340</v>
      </c>
      <c r="K216" s="2">
        <v>47500</v>
      </c>
      <c r="L216" s="2">
        <v>55410</v>
      </c>
      <c r="M216" s="2"/>
      <c r="N216" s="2" t="s">
        <v>91</v>
      </c>
      <c r="O216" s="2">
        <v>56500</v>
      </c>
      <c r="P216" s="2">
        <v>55940.594208105125</v>
      </c>
      <c r="Q216" s="2">
        <v>55595.961862891869</v>
      </c>
      <c r="R216" s="2">
        <v>56059.931223151274</v>
      </c>
      <c r="S216" s="2">
        <v>56413.514204068786</v>
      </c>
      <c r="T216" s="2">
        <v>56824.380945242629</v>
      </c>
      <c r="U216" s="2">
        <v>57277.393514297131</v>
      </c>
      <c r="V216" s="2">
        <v>57766.652778329728</v>
      </c>
      <c r="W216" s="2">
        <v>58267.139812533598</v>
      </c>
      <c r="X216" s="2">
        <v>58712.081256411628</v>
      </c>
      <c r="Y216" s="2">
        <v>59154.408798260316</v>
      </c>
    </row>
    <row r="217" spans="1:25" ht="15.75" customHeight="1" x14ac:dyDescent="0.35">
      <c r="A217" s="2" t="s">
        <v>66</v>
      </c>
      <c r="B217" s="2">
        <v>683</v>
      </c>
      <c r="C217" s="2">
        <v>728</v>
      </c>
      <c r="D217" s="2">
        <v>720</v>
      </c>
      <c r="E217" s="2">
        <v>955</v>
      </c>
      <c r="F217" s="2">
        <v>2021</v>
      </c>
      <c r="G217" s="2">
        <v>1501</v>
      </c>
      <c r="H217" s="2">
        <v>1457</v>
      </c>
      <c r="I217" s="2">
        <v>2450</v>
      </c>
      <c r="J217" s="2">
        <v>5277</v>
      </c>
      <c r="K217" s="2">
        <v>4328</v>
      </c>
      <c r="L217" s="2">
        <v>2125</v>
      </c>
      <c r="M217" s="2"/>
      <c r="N217" s="2" t="s">
        <v>66</v>
      </c>
      <c r="O217" s="2">
        <v>2275</v>
      </c>
      <c r="P217" s="2">
        <v>2359.892083290682</v>
      </c>
      <c r="Q217" s="2">
        <v>2457.4605483169876</v>
      </c>
      <c r="R217" s="2">
        <v>2462.9543839776302</v>
      </c>
      <c r="S217" s="2">
        <v>2458.738796278059</v>
      </c>
      <c r="T217" s="2">
        <v>2428.5102497085081</v>
      </c>
      <c r="U217" s="2">
        <v>2374.2266287744769</v>
      </c>
      <c r="V217" s="2">
        <v>2303.0309982676999</v>
      </c>
      <c r="W217" s="2">
        <v>2229.1795235621998</v>
      </c>
      <c r="X217" s="2">
        <v>2167.9423709624166</v>
      </c>
      <c r="Y217" s="2">
        <v>2101.2101045359227</v>
      </c>
    </row>
    <row r="218" spans="1:25" ht="15.75" customHeight="1" x14ac:dyDescent="0.35">
      <c r="A218" s="2" t="s">
        <v>67</v>
      </c>
      <c r="B218" s="2">
        <v>233</v>
      </c>
      <c r="C218" s="2">
        <v>243</v>
      </c>
      <c r="D218" s="2">
        <v>276</v>
      </c>
      <c r="E218" s="2">
        <v>229</v>
      </c>
      <c r="F218" s="2">
        <v>190</v>
      </c>
      <c r="G218" s="2">
        <v>207</v>
      </c>
      <c r="H218" s="2">
        <v>202</v>
      </c>
      <c r="I218" s="2">
        <v>135</v>
      </c>
      <c r="J218" s="2">
        <v>100</v>
      </c>
      <c r="K218" s="2">
        <v>104</v>
      </c>
      <c r="L218" s="2">
        <v>101</v>
      </c>
      <c r="M218" s="2"/>
      <c r="N218" s="2" t="s">
        <v>67</v>
      </c>
      <c r="O218" s="2">
        <v>92</v>
      </c>
      <c r="P218" s="2">
        <v>108.09258713315454</v>
      </c>
      <c r="Q218" s="2">
        <v>108.97419544155488</v>
      </c>
      <c r="R218" s="2">
        <v>107.85259500736497</v>
      </c>
      <c r="S218" s="2">
        <v>106.40350848521429</v>
      </c>
      <c r="T218" s="2">
        <v>105.38945208549862</v>
      </c>
      <c r="U218" s="2">
        <v>104.91132213351857</v>
      </c>
      <c r="V218" s="2">
        <v>104.77972911135959</v>
      </c>
      <c r="W218" s="2">
        <v>104.6127873578222</v>
      </c>
      <c r="X218" s="2">
        <v>104.23362041032746</v>
      </c>
      <c r="Y218" s="2">
        <v>103.97781885151765</v>
      </c>
    </row>
    <row r="219" spans="1:25" ht="15.75" customHeight="1" x14ac:dyDescent="0.35">
      <c r="A219" s="2" t="s">
        <v>92</v>
      </c>
      <c r="B219" s="2">
        <v>54885</v>
      </c>
      <c r="C219" s="2">
        <v>56668</v>
      </c>
      <c r="D219" s="2">
        <v>58652</v>
      </c>
      <c r="E219" s="2">
        <v>57180</v>
      </c>
      <c r="F219" s="2">
        <v>56086</v>
      </c>
      <c r="G219" s="2">
        <v>55812</v>
      </c>
      <c r="H219" s="2">
        <v>55295</v>
      </c>
      <c r="I219" s="2">
        <v>44865</v>
      </c>
      <c r="J219" s="2">
        <v>41517</v>
      </c>
      <c r="K219" s="2">
        <v>51724</v>
      </c>
      <c r="L219" s="2">
        <v>57434</v>
      </c>
      <c r="M219" s="2"/>
      <c r="N219" s="2" t="s">
        <v>92</v>
      </c>
      <c r="O219" s="2">
        <v>58683</v>
      </c>
      <c r="P219" s="2">
        <v>58192.393691554636</v>
      </c>
      <c r="Q219" s="2">
        <v>57944.448144220747</v>
      </c>
      <c r="R219" s="2">
        <v>58415.033024372831</v>
      </c>
      <c r="S219" s="2">
        <v>58765.849530780266</v>
      </c>
      <c r="T219" s="2">
        <v>59147.501769286791</v>
      </c>
      <c r="U219" s="2">
        <v>59546.708854543569</v>
      </c>
      <c r="V219" s="2">
        <v>59964.904088107542</v>
      </c>
      <c r="W219" s="2">
        <v>60391.706569637478</v>
      </c>
      <c r="X219" s="2">
        <v>60775.79001621592</v>
      </c>
      <c r="Y219" s="2">
        <v>61151.641081816138</v>
      </c>
    </row>
    <row r="220" spans="1:25" ht="15.75" customHeight="1" x14ac:dyDescent="0.35">
      <c r="A220" s="2" t="s">
        <v>93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/>
      <c r="N220" s="2" t="s">
        <v>93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</row>
    <row r="221" spans="1:25" ht="8.1" customHeight="1" x14ac:dyDescent="0.35">
      <c r="A221" s="2"/>
      <c r="B221" s="2"/>
      <c r="C221" s="2"/>
      <c r="D221" s="2"/>
      <c r="E221" s="2"/>
      <c r="F221" s="2"/>
      <c r="G221" s="2"/>
      <c r="H221" s="11"/>
      <c r="I221" s="11"/>
      <c r="J221" s="11"/>
      <c r="K221" s="11"/>
      <c r="L221" s="11"/>
      <c r="M221" s="2"/>
      <c r="N221" s="2"/>
      <c r="O221" s="11"/>
      <c r="P221" s="11"/>
      <c r="Q221" s="11"/>
      <c r="R221" s="11"/>
      <c r="S221" s="11"/>
      <c r="T221" s="2"/>
      <c r="U221" s="2"/>
      <c r="V221" s="2"/>
      <c r="W221" s="2"/>
      <c r="X221" s="2"/>
      <c r="Y221" s="2"/>
    </row>
    <row r="222" spans="1:25" ht="15.75" customHeight="1" x14ac:dyDescent="0.35">
      <c r="A222" s="7" t="s">
        <v>3</v>
      </c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7" t="s">
        <v>3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35">
      <c r="A223" s="2" t="s">
        <v>91</v>
      </c>
      <c r="B223" s="2">
        <v>13864</v>
      </c>
      <c r="C223" s="2">
        <v>13510</v>
      </c>
      <c r="D223" s="2">
        <v>13156</v>
      </c>
      <c r="E223" s="2">
        <v>13561</v>
      </c>
      <c r="F223" s="2">
        <v>12448</v>
      </c>
      <c r="G223" s="2">
        <v>11600</v>
      </c>
      <c r="H223" s="2">
        <v>11700</v>
      </c>
      <c r="I223" s="2">
        <v>13800</v>
      </c>
      <c r="J223" s="2">
        <v>14600</v>
      </c>
      <c r="K223" s="2">
        <v>14700</v>
      </c>
      <c r="L223" s="2">
        <v>14300</v>
      </c>
      <c r="M223" s="2"/>
      <c r="N223" s="2" t="s">
        <v>91</v>
      </c>
      <c r="O223" s="2">
        <v>14300</v>
      </c>
      <c r="P223" s="2">
        <v>13844.358483193479</v>
      </c>
      <c r="Q223" s="2">
        <v>13878.055664344782</v>
      </c>
      <c r="R223" s="2">
        <v>13928.832603328665</v>
      </c>
      <c r="S223" s="2">
        <v>14041.756054166497</v>
      </c>
      <c r="T223" s="2">
        <v>14183.248533452947</v>
      </c>
      <c r="U223" s="2">
        <v>14349.891845644419</v>
      </c>
      <c r="V223" s="2">
        <v>14523.637974248295</v>
      </c>
      <c r="W223" s="2">
        <v>14696.734925486911</v>
      </c>
      <c r="X223" s="2">
        <v>14875.993599487629</v>
      </c>
      <c r="Y223" s="2">
        <v>15055.663492612906</v>
      </c>
    </row>
    <row r="224" spans="1:25" ht="15.75" customHeight="1" x14ac:dyDescent="0.35">
      <c r="A224" s="2" t="s">
        <v>66</v>
      </c>
      <c r="B224" s="2">
        <v>254</v>
      </c>
      <c r="C224" s="2">
        <v>244</v>
      </c>
      <c r="D224" s="2">
        <v>260</v>
      </c>
      <c r="E224" s="2">
        <v>268</v>
      </c>
      <c r="F224" s="2">
        <v>430</v>
      </c>
      <c r="G224" s="2">
        <v>311</v>
      </c>
      <c r="H224" s="2">
        <v>342</v>
      </c>
      <c r="I224" s="2">
        <v>580</v>
      </c>
      <c r="J224" s="2">
        <v>999</v>
      </c>
      <c r="K224" s="2">
        <v>788</v>
      </c>
      <c r="L224" s="2">
        <v>633</v>
      </c>
      <c r="M224" s="2"/>
      <c r="N224" s="2" t="s">
        <v>66</v>
      </c>
      <c r="O224" s="2">
        <v>800</v>
      </c>
      <c r="P224" s="2">
        <v>826.806803889555</v>
      </c>
      <c r="Q224" s="2">
        <v>860.06216310202069</v>
      </c>
      <c r="R224" s="2">
        <v>874.74881626648869</v>
      </c>
      <c r="S224" s="2">
        <v>878.80290097221052</v>
      </c>
      <c r="T224" s="2">
        <v>876.61175690623747</v>
      </c>
      <c r="U224" s="2">
        <v>868.30875629668901</v>
      </c>
      <c r="V224" s="2">
        <v>856.26009894595995</v>
      </c>
      <c r="W224" s="2">
        <v>842.46092037793915</v>
      </c>
      <c r="X224" s="2">
        <v>829.5181317896338</v>
      </c>
      <c r="Y224" s="2">
        <v>817.15237547362653</v>
      </c>
    </row>
    <row r="225" spans="1:25" ht="15.75" customHeight="1" x14ac:dyDescent="0.35">
      <c r="A225" s="2" t="s">
        <v>67</v>
      </c>
      <c r="B225" s="2">
        <v>411</v>
      </c>
      <c r="C225" s="2">
        <v>420</v>
      </c>
      <c r="D225" s="2">
        <v>430</v>
      </c>
      <c r="E225" s="2">
        <v>401</v>
      </c>
      <c r="F225" s="2">
        <v>386</v>
      </c>
      <c r="G225" s="2">
        <v>436</v>
      </c>
      <c r="H225" s="2">
        <v>447</v>
      </c>
      <c r="I225" s="2">
        <v>428</v>
      </c>
      <c r="J225" s="2">
        <v>388</v>
      </c>
      <c r="K225" s="2">
        <v>457</v>
      </c>
      <c r="L225" s="2">
        <v>532</v>
      </c>
      <c r="M225" s="2"/>
      <c r="N225" s="2" t="s">
        <v>67</v>
      </c>
      <c r="O225" s="2">
        <v>525</v>
      </c>
      <c r="P225" s="2">
        <v>527.82265342200094</v>
      </c>
      <c r="Q225" s="2">
        <v>519.23345272438746</v>
      </c>
      <c r="R225" s="2">
        <v>520.10669703742019</v>
      </c>
      <c r="S225" s="2">
        <v>529.39759022528767</v>
      </c>
      <c r="T225" s="2">
        <v>543.30879757712626</v>
      </c>
      <c r="U225" s="2">
        <v>562.24938824481001</v>
      </c>
      <c r="V225" s="2">
        <v>584.13230224693643</v>
      </c>
      <c r="W225" s="2">
        <v>606.81558082109314</v>
      </c>
      <c r="X225" s="2">
        <v>629.08914379066118</v>
      </c>
      <c r="Y225" s="2">
        <v>650.7363055753425</v>
      </c>
    </row>
    <row r="226" spans="1:25" ht="15.75" customHeight="1" x14ac:dyDescent="0.35">
      <c r="A226" s="2" t="s">
        <v>92</v>
      </c>
      <c r="B226" s="2">
        <v>13707</v>
      </c>
      <c r="C226" s="2">
        <v>13334</v>
      </c>
      <c r="D226" s="2">
        <v>12986</v>
      </c>
      <c r="E226" s="2">
        <v>13428</v>
      </c>
      <c r="F226" s="2">
        <v>12492</v>
      </c>
      <c r="G226" s="2">
        <v>11475</v>
      </c>
      <c r="H226" s="2">
        <v>11595</v>
      </c>
      <c r="I226" s="2">
        <v>13952</v>
      </c>
      <c r="J226" s="2">
        <v>15211</v>
      </c>
      <c r="K226" s="2">
        <v>15031</v>
      </c>
      <c r="L226" s="2">
        <v>14401</v>
      </c>
      <c r="M226" s="2"/>
      <c r="N226" s="2" t="s">
        <v>92</v>
      </c>
      <c r="O226" s="2">
        <v>14575</v>
      </c>
      <c r="P226" s="2">
        <v>14143.342055869663</v>
      </c>
      <c r="Q226" s="2">
        <v>14218.883475967483</v>
      </c>
      <c r="R226" s="2">
        <v>14283.474648110483</v>
      </c>
      <c r="S226" s="2">
        <v>14391.161401330757</v>
      </c>
      <c r="T226" s="2">
        <v>14516.551471320492</v>
      </c>
      <c r="U226" s="2">
        <v>14655.951295030169</v>
      </c>
      <c r="V226" s="2">
        <v>14795.765795421463</v>
      </c>
      <c r="W226" s="2">
        <v>14932.380169889135</v>
      </c>
      <c r="X226" s="2">
        <v>15076.4224744393</v>
      </c>
      <c r="Y226" s="2">
        <v>15222.079294170893</v>
      </c>
    </row>
    <row r="227" spans="1:25" ht="15.75" customHeight="1" x14ac:dyDescent="0.35">
      <c r="A227" s="2" t="s">
        <v>93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/>
      <c r="N227" s="2" t="s">
        <v>93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</row>
    <row r="228" spans="1:25" ht="8.1" customHeight="1" x14ac:dyDescent="0.35">
      <c r="A228" s="2"/>
      <c r="B228" s="2"/>
      <c r="C228" s="2"/>
      <c r="D228" s="2"/>
      <c r="E228" s="2"/>
      <c r="F228" s="2"/>
      <c r="G228" s="2"/>
      <c r="H228" s="11"/>
      <c r="I228" s="11"/>
      <c r="J228" s="11"/>
      <c r="K228" s="11"/>
      <c r="L228" s="11"/>
      <c r="M228" s="2"/>
      <c r="N228" s="2"/>
      <c r="O228" s="11"/>
      <c r="P228" s="11"/>
      <c r="Q228" s="11"/>
      <c r="R228" s="11"/>
      <c r="S228" s="11"/>
      <c r="T228" s="2"/>
      <c r="U228" s="2"/>
      <c r="V228" s="2"/>
      <c r="W228" s="2"/>
      <c r="X228" s="2"/>
      <c r="Y228" s="2"/>
    </row>
    <row r="229" spans="1:25" ht="15.75" customHeight="1" x14ac:dyDescent="0.35">
      <c r="A229" s="7" t="s">
        <v>28</v>
      </c>
      <c r="B229" s="34" t="s">
        <v>29</v>
      </c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2"/>
      <c r="N229" s="7" t="s">
        <v>28</v>
      </c>
      <c r="O229" s="34" t="s">
        <v>29</v>
      </c>
      <c r="P229" s="34"/>
      <c r="Q229" s="34"/>
      <c r="R229" s="34"/>
      <c r="S229" s="34"/>
      <c r="T229" s="34"/>
      <c r="U229" s="34"/>
      <c r="V229" s="34"/>
      <c r="W229" s="34"/>
      <c r="X229" s="34"/>
      <c r="Y229" s="34"/>
    </row>
    <row r="230" spans="1:25" ht="15.75" customHeight="1" x14ac:dyDescent="0.35">
      <c r="A230" s="2" t="s">
        <v>64</v>
      </c>
      <c r="B230" s="9">
        <v>4.5296191127879979</v>
      </c>
      <c r="C230" s="9">
        <v>4.7038722121992285</v>
      </c>
      <c r="D230" s="9">
        <v>4.6860008776790849</v>
      </c>
      <c r="E230" s="9">
        <v>4.8460394190880782</v>
      </c>
      <c r="F230" s="9">
        <v>4.9026682292841555</v>
      </c>
      <c r="G230" s="9">
        <v>5.1316197826947709</v>
      </c>
      <c r="H230" s="9">
        <v>5.5099627621078637</v>
      </c>
      <c r="I230" s="9">
        <v>6.2073445896177954</v>
      </c>
      <c r="J230" s="9">
        <v>6.6564683582818596</v>
      </c>
      <c r="K230" s="9">
        <v>7.0040295752242523</v>
      </c>
      <c r="L230" s="9">
        <v>7.4774491106936596</v>
      </c>
      <c r="M230" s="2"/>
      <c r="N230" s="2" t="s">
        <v>64</v>
      </c>
      <c r="O230" s="9">
        <v>7.7717771241292359</v>
      </c>
      <c r="P230" s="9">
        <v>7.8758726544924187</v>
      </c>
      <c r="Q230" s="9">
        <v>7.9812389463840283</v>
      </c>
      <c r="R230" s="9">
        <v>8.0671435843392487</v>
      </c>
      <c r="S230" s="9">
        <v>8.1161454212654522</v>
      </c>
      <c r="T230" s="9">
        <v>8.1609660351459947</v>
      </c>
      <c r="U230" s="9">
        <v>8.1790190685368724</v>
      </c>
      <c r="V230" s="9">
        <v>8.1845474566139256</v>
      </c>
      <c r="W230" s="9">
        <v>8.1920596928413882</v>
      </c>
      <c r="X230" s="9">
        <v>8.2123908188918708</v>
      </c>
      <c r="Y230" s="9">
        <v>8.2406319911168833</v>
      </c>
    </row>
    <row r="231" spans="1:25" ht="15.75" customHeight="1" x14ac:dyDescent="0.35">
      <c r="A231" s="2" t="s">
        <v>62</v>
      </c>
      <c r="B231" s="9">
        <v>40.162866721384368</v>
      </c>
      <c r="C231" s="9">
        <v>41.180137574680344</v>
      </c>
      <c r="D231" s="9">
        <v>42.342215910897195</v>
      </c>
      <c r="E231" s="9">
        <v>41.027026056182457</v>
      </c>
      <c r="F231" s="9">
        <v>40.007427660065638</v>
      </c>
      <c r="G231" s="9">
        <v>39.575233288898787</v>
      </c>
      <c r="H231" s="9">
        <v>39.020669945024885</v>
      </c>
      <c r="I231" s="9">
        <v>31.553650012826015</v>
      </c>
      <c r="J231" s="9">
        <v>29.136172570457351</v>
      </c>
      <c r="K231" s="9">
        <v>36.274799814648965</v>
      </c>
      <c r="L231" s="9">
        <v>40.279479668315481</v>
      </c>
      <c r="M231" s="2"/>
      <c r="N231" s="2" t="s">
        <v>62</v>
      </c>
      <c r="O231" s="9">
        <v>41.161660376829957</v>
      </c>
      <c r="P231" s="9">
        <v>40.831644721717893</v>
      </c>
      <c r="Q231" s="9">
        <v>40.680415250917456</v>
      </c>
      <c r="R231" s="9">
        <v>41.043259804908011</v>
      </c>
      <c r="S231" s="9">
        <v>41.331745045924343</v>
      </c>
      <c r="T231" s="9">
        <v>41.651833294876909</v>
      </c>
      <c r="U231" s="9">
        <v>41.994198749946314</v>
      </c>
      <c r="V231" s="9">
        <v>42.359885497756281</v>
      </c>
      <c r="W231" s="9">
        <v>42.741694555863425</v>
      </c>
      <c r="X231" s="9">
        <v>43.103003867353308</v>
      </c>
      <c r="Y231" s="9">
        <v>43.468289681857783</v>
      </c>
    </row>
    <row r="232" spans="1:25" ht="15.75" customHeight="1" x14ac:dyDescent="0.35">
      <c r="A232" s="2" t="s">
        <v>63</v>
      </c>
      <c r="B232" s="9">
        <v>10.030289043454779</v>
      </c>
      <c r="C232" s="9">
        <v>9.6897006144700306</v>
      </c>
      <c r="D232" s="9">
        <v>9.3748894465476198</v>
      </c>
      <c r="E232" s="9">
        <v>9.6346783120394885</v>
      </c>
      <c r="F232" s="9">
        <v>8.9108295533562742</v>
      </c>
      <c r="G232" s="9">
        <v>8.1367054036786648</v>
      </c>
      <c r="H232" s="9">
        <v>8.1823793835349221</v>
      </c>
      <c r="I232" s="9">
        <v>9.8124713023280634</v>
      </c>
      <c r="J232" s="9">
        <v>10.674911987119174</v>
      </c>
      <c r="K232" s="9">
        <v>10.541460753499123</v>
      </c>
      <c r="L232" s="9">
        <v>10.099675918504914</v>
      </c>
      <c r="M232" s="2"/>
      <c r="N232" s="2" t="s">
        <v>63</v>
      </c>
      <c r="O232" s="9">
        <v>10.223253753085164</v>
      </c>
      <c r="P232" s="9">
        <v>9.9239072560579729</v>
      </c>
      <c r="Q232" s="9">
        <v>9.9824936250507221</v>
      </c>
      <c r="R232" s="9">
        <v>10.035778986115016</v>
      </c>
      <c r="S232" s="9">
        <v>10.121725776175511</v>
      </c>
      <c r="T232" s="9">
        <v>10.222595440436843</v>
      </c>
      <c r="U232" s="9">
        <v>10.335834564030122</v>
      </c>
      <c r="V232" s="9">
        <v>10.451896062816697</v>
      </c>
      <c r="W232" s="9">
        <v>10.568259591695533</v>
      </c>
      <c r="X232" s="9">
        <v>10.69240064256215</v>
      </c>
      <c r="Y232" s="9">
        <v>10.82027792899223</v>
      </c>
    </row>
    <row r="233" spans="1:25" ht="15.75" customHeight="1" x14ac:dyDescent="0.35">
      <c r="A233" s="2" t="s">
        <v>96</v>
      </c>
      <c r="B233" s="9">
        <v>54.722774877627145</v>
      </c>
      <c r="C233" s="9">
        <v>55.573710401349601</v>
      </c>
      <c r="D233" s="9">
        <v>56.4031062351239</v>
      </c>
      <c r="E233" s="9">
        <v>55.507743787310027</v>
      </c>
      <c r="F233" s="9">
        <v>53.820925442706063</v>
      </c>
      <c r="G233" s="9">
        <v>52.843558475272218</v>
      </c>
      <c r="H233" s="9">
        <v>52.713012090667668</v>
      </c>
      <c r="I233" s="9">
        <v>47.573465904771872</v>
      </c>
      <c r="J233" s="9">
        <v>46.467552915858384</v>
      </c>
      <c r="K233" s="9">
        <v>53.82029014337234</v>
      </c>
      <c r="L233" s="9">
        <v>57.856604697514058</v>
      </c>
      <c r="M233" s="2"/>
      <c r="N233" s="2" t="s">
        <v>96</v>
      </c>
      <c r="O233" s="9">
        <v>59.156691254044361</v>
      </c>
      <c r="P233" s="9">
        <v>58.631424632268285</v>
      </c>
      <c r="Q233" s="9">
        <v>58.64414782235221</v>
      </c>
      <c r="R233" s="9">
        <v>59.146182375362272</v>
      </c>
      <c r="S233" s="9">
        <v>59.569616243365303</v>
      </c>
      <c r="T233" s="9">
        <v>60.035394770459746</v>
      </c>
      <c r="U233" s="9">
        <v>60.50905238251331</v>
      </c>
      <c r="V233" s="9">
        <v>60.996329017186909</v>
      </c>
      <c r="W233" s="9">
        <v>61.502013840400352</v>
      </c>
      <c r="X233" s="9">
        <v>62.007795328807326</v>
      </c>
      <c r="Y233" s="9">
        <v>62.529199601966894</v>
      </c>
    </row>
    <row r="234" spans="1:25" ht="8.1" customHeight="1" thickBo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8.1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s="13" customFormat="1" ht="22.5" customHeight="1" x14ac:dyDescent="0.55000000000000004">
      <c r="A237" s="33" t="s">
        <v>37</v>
      </c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12"/>
      <c r="N237" s="33" t="s">
        <v>33</v>
      </c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 ht="8.1" customHeight="1" thickBo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7.399999999999999" customHeight="1" x14ac:dyDescent="0.3">
      <c r="A239" s="4"/>
      <c r="B239" s="5">
        <v>2012</v>
      </c>
      <c r="C239" s="5">
        <v>2013</v>
      </c>
      <c r="D239" s="5">
        <v>2014</v>
      </c>
      <c r="E239" s="5">
        <v>2015</v>
      </c>
      <c r="F239" s="5">
        <v>2016</v>
      </c>
      <c r="G239" s="5">
        <v>2017</v>
      </c>
      <c r="H239" s="5">
        <v>2018</v>
      </c>
      <c r="I239" s="5">
        <v>2019</v>
      </c>
      <c r="J239" s="5">
        <v>2020</v>
      </c>
      <c r="K239" s="5">
        <v>2021</v>
      </c>
      <c r="L239" s="5">
        <v>2022</v>
      </c>
      <c r="M239" s="6"/>
      <c r="N239" s="4"/>
      <c r="O239" s="5">
        <v>2023</v>
      </c>
      <c r="P239" s="5">
        <v>2024</v>
      </c>
      <c r="Q239" s="5">
        <v>2025</v>
      </c>
      <c r="R239" s="5">
        <v>2026</v>
      </c>
      <c r="S239" s="5">
        <v>2027</v>
      </c>
      <c r="T239" s="5">
        <v>2028</v>
      </c>
      <c r="U239" s="5">
        <v>2029</v>
      </c>
      <c r="V239" s="5">
        <v>2030</v>
      </c>
      <c r="W239" s="5">
        <v>2031</v>
      </c>
      <c r="X239" s="5">
        <v>2032</v>
      </c>
      <c r="Y239" s="5">
        <v>2033</v>
      </c>
    </row>
    <row r="240" spans="1:25" ht="8.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35">
      <c r="A241" s="7" t="s">
        <v>30</v>
      </c>
      <c r="B241" s="34" t="s">
        <v>27</v>
      </c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2"/>
      <c r="N241" s="7" t="s">
        <v>30</v>
      </c>
      <c r="O241" s="34" t="s">
        <v>27</v>
      </c>
      <c r="P241" s="34"/>
      <c r="Q241" s="34"/>
      <c r="R241" s="34"/>
      <c r="S241" s="34"/>
      <c r="T241" s="34"/>
      <c r="U241" s="34"/>
      <c r="V241" s="34"/>
      <c r="W241" s="34"/>
      <c r="X241" s="34"/>
      <c r="Y241" s="34"/>
    </row>
    <row r="242" spans="1:25" ht="15.75" customHeight="1" x14ac:dyDescent="0.35">
      <c r="A242" s="2" t="s">
        <v>88</v>
      </c>
      <c r="B242" s="2">
        <v>21270.347080731906</v>
      </c>
      <c r="C242" s="2">
        <v>21407.056</v>
      </c>
      <c r="D242" s="2">
        <v>21651</v>
      </c>
      <c r="E242" s="2">
        <v>21676</v>
      </c>
      <c r="F242" s="2">
        <v>21652</v>
      </c>
      <c r="G242" s="2">
        <v>21634</v>
      </c>
      <c r="H242" s="2">
        <v>21409</v>
      </c>
      <c r="I242" s="2">
        <v>21029</v>
      </c>
      <c r="J242" s="2">
        <v>20766</v>
      </c>
      <c r="K242" s="10">
        <v>20514</v>
      </c>
      <c r="L242" s="10">
        <v>20213</v>
      </c>
      <c r="M242" s="2"/>
      <c r="N242" s="2" t="s">
        <v>88</v>
      </c>
      <c r="O242" s="10">
        <v>20100</v>
      </c>
      <c r="P242" s="10">
        <v>20000</v>
      </c>
      <c r="Q242" s="10">
        <v>20005.458153723397</v>
      </c>
      <c r="R242" s="10">
        <v>20056.912244432886</v>
      </c>
      <c r="S242" s="10">
        <v>19929.251376832508</v>
      </c>
      <c r="T242" s="10">
        <v>19701.531392384477</v>
      </c>
      <c r="U242" s="10">
        <v>19461.391798857141</v>
      </c>
      <c r="V242" s="10">
        <v>19256.929420643624</v>
      </c>
      <c r="W242" s="10">
        <v>19065.780429531391</v>
      </c>
      <c r="X242" s="10">
        <v>18867.627482961638</v>
      </c>
      <c r="Y242" s="10">
        <v>18646.89496648459</v>
      </c>
    </row>
    <row r="243" spans="1:25" ht="15.75" customHeight="1" x14ac:dyDescent="0.35">
      <c r="A243" s="2" t="s">
        <v>89</v>
      </c>
      <c r="B243" s="2">
        <v>12190</v>
      </c>
      <c r="C243" s="2">
        <v>12034</v>
      </c>
      <c r="D243" s="2">
        <v>11934</v>
      </c>
      <c r="E243" s="2">
        <v>12102</v>
      </c>
      <c r="F243" s="2">
        <v>10794</v>
      </c>
      <c r="G243" s="2">
        <v>10806</v>
      </c>
      <c r="H243" s="2">
        <v>10767</v>
      </c>
      <c r="I243" s="2">
        <v>10719</v>
      </c>
      <c r="J243" s="2">
        <v>10748</v>
      </c>
      <c r="K243" s="2">
        <v>10718</v>
      </c>
      <c r="L243" s="2">
        <v>10565</v>
      </c>
      <c r="M243" s="2"/>
      <c r="N243" s="2" t="s">
        <v>89</v>
      </c>
      <c r="O243" s="2">
        <v>10445</v>
      </c>
      <c r="P243" s="2">
        <v>10385.20145572054</v>
      </c>
      <c r="Q243" s="2">
        <v>10333.64428735171</v>
      </c>
      <c r="R243" s="2">
        <v>10260.925357693708</v>
      </c>
      <c r="S243" s="2">
        <v>10083.460860456898</v>
      </c>
      <c r="T243" s="2">
        <v>9926.2568380260636</v>
      </c>
      <c r="U243" s="2">
        <v>9808.0051906150093</v>
      </c>
      <c r="V243" s="2">
        <v>9720.3897405300595</v>
      </c>
      <c r="W243" s="2">
        <v>9658.1273662840977</v>
      </c>
      <c r="X243" s="2">
        <v>9613.0410156645303</v>
      </c>
      <c r="Y243" s="2">
        <v>9582.7261080418884</v>
      </c>
    </row>
    <row r="244" spans="1:25" ht="15.75" customHeight="1" x14ac:dyDescent="0.35">
      <c r="A244" s="2" t="s">
        <v>90</v>
      </c>
      <c r="B244" s="2">
        <v>87106</v>
      </c>
      <c r="C244" s="2">
        <v>87619</v>
      </c>
      <c r="D244" s="2">
        <v>88383</v>
      </c>
      <c r="E244" s="2">
        <v>89119</v>
      </c>
      <c r="F244" s="2">
        <v>79698</v>
      </c>
      <c r="G244" s="2">
        <v>79010</v>
      </c>
      <c r="H244" s="2">
        <v>77840</v>
      </c>
      <c r="I244" s="2">
        <v>77161</v>
      </c>
      <c r="J244" s="2">
        <v>76551</v>
      </c>
      <c r="K244" s="2">
        <v>75705</v>
      </c>
      <c r="L244" s="2">
        <v>74808</v>
      </c>
      <c r="M244" s="2"/>
      <c r="N244" s="2" t="s">
        <v>90</v>
      </c>
      <c r="O244" s="2">
        <v>74200</v>
      </c>
      <c r="P244" s="2">
        <v>73829.108737489223</v>
      </c>
      <c r="Q244" s="2">
        <v>73580.875645139371</v>
      </c>
      <c r="R244" s="2">
        <v>72935.446636101144</v>
      </c>
      <c r="S244" s="2">
        <v>71963.344516520301</v>
      </c>
      <c r="T244" s="2">
        <v>71145.282341651036</v>
      </c>
      <c r="U244" s="2">
        <v>70299.249706257542</v>
      </c>
      <c r="V244" s="2">
        <v>69634.345193626563</v>
      </c>
      <c r="W244" s="2">
        <v>69051.429381278838</v>
      </c>
      <c r="X244" s="2">
        <v>68590.605836761431</v>
      </c>
      <c r="Y244" s="2">
        <v>68283.565601394454</v>
      </c>
    </row>
    <row r="245" spans="1:25" ht="15.75" customHeight="1" x14ac:dyDescent="0.35">
      <c r="A245" s="2" t="s">
        <v>94</v>
      </c>
      <c r="B245" s="2">
        <v>13253</v>
      </c>
      <c r="C245" s="2">
        <v>12737</v>
      </c>
      <c r="D245" s="2">
        <v>12511</v>
      </c>
      <c r="E245" s="2">
        <v>12542</v>
      </c>
      <c r="F245" s="2">
        <v>11805</v>
      </c>
      <c r="G245" s="2">
        <v>11532</v>
      </c>
      <c r="H245" s="2">
        <v>11674</v>
      </c>
      <c r="I245" s="2">
        <v>11294</v>
      </c>
      <c r="J245" s="2">
        <v>11328</v>
      </c>
      <c r="K245" s="2">
        <v>11255</v>
      </c>
      <c r="L245" s="2">
        <v>10883</v>
      </c>
      <c r="M245" s="2"/>
      <c r="N245" s="2" t="s">
        <v>94</v>
      </c>
      <c r="O245" s="2">
        <v>10400</v>
      </c>
      <c r="P245" s="2">
        <v>10244.516902693176</v>
      </c>
      <c r="Q245" s="2">
        <v>9903.1299125343012</v>
      </c>
      <c r="R245" s="2">
        <v>9980.9965047301303</v>
      </c>
      <c r="S245" s="2">
        <v>9934.5182174954098</v>
      </c>
      <c r="T245" s="2">
        <v>9916.1431349304949</v>
      </c>
      <c r="U245" s="2">
        <v>9912.5948473054668</v>
      </c>
      <c r="V245" s="2">
        <v>9908.5250470120973</v>
      </c>
      <c r="W245" s="2">
        <v>9908.2540015137438</v>
      </c>
      <c r="X245" s="2">
        <v>9896.1325426509466</v>
      </c>
      <c r="Y245" s="2">
        <v>9885.690399876994</v>
      </c>
    </row>
    <row r="246" spans="1:25" ht="15.75" customHeight="1" x14ac:dyDescent="0.35">
      <c r="A246" s="2" t="s">
        <v>95</v>
      </c>
      <c r="B246" s="2">
        <v>146982</v>
      </c>
      <c r="C246" s="2">
        <v>146172</v>
      </c>
      <c r="D246" s="2">
        <v>148341</v>
      </c>
      <c r="E246" s="2">
        <v>148716</v>
      </c>
      <c r="F246" s="2">
        <v>142650</v>
      </c>
      <c r="G246" s="2">
        <v>145544</v>
      </c>
      <c r="H246" s="2">
        <v>143519</v>
      </c>
      <c r="I246" s="2">
        <v>143146</v>
      </c>
      <c r="J246" s="2">
        <v>145911</v>
      </c>
      <c r="K246" s="2">
        <v>141681</v>
      </c>
      <c r="L246" s="2">
        <v>134410</v>
      </c>
      <c r="M246" s="2"/>
      <c r="N246" s="2" t="s">
        <v>95</v>
      </c>
      <c r="O246" s="2">
        <v>132100</v>
      </c>
      <c r="P246" s="2">
        <v>131642.46849387189</v>
      </c>
      <c r="Q246" s="2">
        <v>128334.95075887199</v>
      </c>
      <c r="R246" s="2">
        <v>128659.11127382971</v>
      </c>
      <c r="S246" s="2">
        <v>128128.57112817434</v>
      </c>
      <c r="T246" s="2">
        <v>127940.71620596155</v>
      </c>
      <c r="U246" s="2">
        <v>127875.74575655912</v>
      </c>
      <c r="V246" s="2">
        <v>127834.1584747751</v>
      </c>
      <c r="W246" s="2">
        <v>127739.99782480215</v>
      </c>
      <c r="X246" s="2">
        <v>127555.7130765435</v>
      </c>
      <c r="Y246" s="2">
        <v>127463.83903598732</v>
      </c>
    </row>
    <row r="247" spans="1:25" ht="8.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35">
      <c r="A248" s="7" t="s">
        <v>5</v>
      </c>
      <c r="B248" s="34" t="s">
        <v>60</v>
      </c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2"/>
      <c r="N248" s="7" t="s">
        <v>5</v>
      </c>
      <c r="O248" s="34" t="s">
        <v>60</v>
      </c>
      <c r="P248" s="34"/>
      <c r="Q248" s="34"/>
      <c r="R248" s="34"/>
      <c r="S248" s="34"/>
      <c r="T248" s="34"/>
      <c r="U248" s="34"/>
      <c r="V248" s="34"/>
      <c r="W248" s="34"/>
      <c r="X248" s="34"/>
      <c r="Y248" s="34"/>
    </row>
    <row r="249" spans="1:25" ht="15.75" customHeight="1" x14ac:dyDescent="0.35">
      <c r="A249" s="2" t="s">
        <v>91</v>
      </c>
      <c r="B249" s="2">
        <v>7708</v>
      </c>
      <c r="C249" s="2">
        <v>7388</v>
      </c>
      <c r="D249" s="2">
        <v>7443</v>
      </c>
      <c r="E249" s="2">
        <v>7684</v>
      </c>
      <c r="F249" s="2">
        <v>6939</v>
      </c>
      <c r="G249" s="2">
        <v>6951</v>
      </c>
      <c r="H249" s="2">
        <v>7067</v>
      </c>
      <c r="I249" s="2">
        <v>6964</v>
      </c>
      <c r="J249" s="2">
        <v>6903</v>
      </c>
      <c r="K249" s="2">
        <v>6883</v>
      </c>
      <c r="L249" s="2">
        <v>6722</v>
      </c>
      <c r="M249" s="2"/>
      <c r="N249" s="2" t="s">
        <v>91</v>
      </c>
      <c r="O249" s="2">
        <v>6500</v>
      </c>
      <c r="P249" s="2">
        <v>6433.5062082687164</v>
      </c>
      <c r="Q249" s="2">
        <v>6440.2840989647348</v>
      </c>
      <c r="R249" s="2">
        <v>6372.2491079840056</v>
      </c>
      <c r="S249" s="2">
        <v>6364.6627101184022</v>
      </c>
      <c r="T249" s="2">
        <v>6369.2564587500974</v>
      </c>
      <c r="U249" s="2">
        <v>6312.100844279531</v>
      </c>
      <c r="V249" s="2">
        <v>6259.752580374723</v>
      </c>
      <c r="W249" s="2">
        <v>6193.5401505905038</v>
      </c>
      <c r="X249" s="2">
        <v>6135.4209894004207</v>
      </c>
      <c r="Y249" s="2">
        <v>6097.0803814650399</v>
      </c>
    </row>
    <row r="250" spans="1:25" ht="15.75" customHeight="1" x14ac:dyDescent="0.35">
      <c r="A250" s="2" t="s">
        <v>66</v>
      </c>
      <c r="B250" s="2">
        <v>340</v>
      </c>
      <c r="C250" s="2">
        <v>367</v>
      </c>
      <c r="D250" s="2">
        <v>363</v>
      </c>
      <c r="E250" s="2">
        <v>354</v>
      </c>
      <c r="F250" s="2">
        <v>404</v>
      </c>
      <c r="G250" s="2">
        <v>392</v>
      </c>
      <c r="H250" s="2">
        <v>422</v>
      </c>
      <c r="I250" s="2">
        <v>435</v>
      </c>
      <c r="J250" s="2">
        <v>350</v>
      </c>
      <c r="K250" s="2">
        <v>321</v>
      </c>
      <c r="L250" s="2">
        <v>399</v>
      </c>
      <c r="M250" s="2"/>
      <c r="N250" s="2" t="s">
        <v>66</v>
      </c>
      <c r="O250" s="2">
        <v>390</v>
      </c>
      <c r="P250" s="2">
        <v>392.49526106995199</v>
      </c>
      <c r="Q250" s="2">
        <v>399.05608413887137</v>
      </c>
      <c r="R250" s="2">
        <v>401.0884094919025</v>
      </c>
      <c r="S250" s="2">
        <v>401.62633087871569</v>
      </c>
      <c r="T250" s="2">
        <v>401.93025271207273</v>
      </c>
      <c r="U250" s="2">
        <v>402.57789683423732</v>
      </c>
      <c r="V250" s="2">
        <v>403.22411148738718</v>
      </c>
      <c r="W250" s="2">
        <v>404.26980941596173</v>
      </c>
      <c r="X250" s="2">
        <v>405.29830727338236</v>
      </c>
      <c r="Y250" s="2">
        <v>405.972300350512</v>
      </c>
    </row>
    <row r="251" spans="1:25" ht="15.75" customHeight="1" x14ac:dyDescent="0.35">
      <c r="A251" s="2" t="s">
        <v>67</v>
      </c>
      <c r="B251" s="2">
        <v>250</v>
      </c>
      <c r="C251" s="2">
        <v>210</v>
      </c>
      <c r="D251" s="2">
        <v>262</v>
      </c>
      <c r="E251" s="2">
        <v>257</v>
      </c>
      <c r="F251" s="2">
        <v>730</v>
      </c>
      <c r="G251" s="2">
        <v>761</v>
      </c>
      <c r="H251" s="2">
        <v>736</v>
      </c>
      <c r="I251" s="2">
        <v>701</v>
      </c>
      <c r="J251" s="2">
        <v>714</v>
      </c>
      <c r="K251" s="2">
        <v>675</v>
      </c>
      <c r="L251" s="2">
        <v>623</v>
      </c>
      <c r="M251" s="2"/>
      <c r="N251" s="2" t="s">
        <v>67</v>
      </c>
      <c r="O251" s="2">
        <v>590</v>
      </c>
      <c r="P251" s="2">
        <v>559.39784490603438</v>
      </c>
      <c r="Q251" s="2">
        <v>543.98868888618279</v>
      </c>
      <c r="R251" s="2">
        <v>547.4982415598073</v>
      </c>
      <c r="S251" s="2">
        <v>557.25096693241721</v>
      </c>
      <c r="T251" s="2">
        <v>567.98127243512397</v>
      </c>
      <c r="U251" s="2">
        <v>577.27560904452844</v>
      </c>
      <c r="V251" s="2">
        <v>586.57591754783084</v>
      </c>
      <c r="W251" s="2">
        <v>594.2073044374248</v>
      </c>
      <c r="X251" s="2">
        <v>601.91054807865771</v>
      </c>
      <c r="Y251" s="2">
        <v>611.09480663687714</v>
      </c>
    </row>
    <row r="252" spans="1:25" ht="15.75" customHeight="1" x14ac:dyDescent="0.35">
      <c r="A252" s="2" t="s">
        <v>92</v>
      </c>
      <c r="B252" s="2">
        <v>7798</v>
      </c>
      <c r="C252" s="2">
        <v>7545</v>
      </c>
      <c r="D252" s="2">
        <v>7544</v>
      </c>
      <c r="E252" s="2">
        <v>7781</v>
      </c>
      <c r="F252" s="2">
        <v>6613</v>
      </c>
      <c r="G252" s="2">
        <v>6582</v>
      </c>
      <c r="H252" s="2">
        <v>6753</v>
      </c>
      <c r="I252" s="2">
        <v>6698</v>
      </c>
      <c r="J252" s="2">
        <v>6539</v>
      </c>
      <c r="K252" s="2">
        <v>6529</v>
      </c>
      <c r="L252" s="2">
        <v>6498</v>
      </c>
      <c r="M252" s="2"/>
      <c r="N252" s="2" t="s">
        <v>92</v>
      </c>
      <c r="O252" s="2">
        <v>6300</v>
      </c>
      <c r="P252" s="2">
        <v>6266.6036073902287</v>
      </c>
      <c r="Q252" s="2">
        <v>6295.3514747567069</v>
      </c>
      <c r="R252" s="2">
        <v>6225.8392764788077</v>
      </c>
      <c r="S252" s="2">
        <v>6209.0380712053475</v>
      </c>
      <c r="T252" s="2">
        <v>6203.2054421874373</v>
      </c>
      <c r="U252" s="2">
        <v>6137.4031467539899</v>
      </c>
      <c r="V252" s="2">
        <v>6076.4007922862274</v>
      </c>
      <c r="W252" s="2">
        <v>6003.6026598801582</v>
      </c>
      <c r="X252" s="2">
        <v>5938.8087386176549</v>
      </c>
      <c r="Y252" s="2">
        <v>5891.957841856417</v>
      </c>
    </row>
    <row r="253" spans="1:25" ht="15.75" customHeight="1" x14ac:dyDescent="0.35">
      <c r="A253" s="2" t="s">
        <v>93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/>
      <c r="N253" s="2" t="s">
        <v>93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</row>
    <row r="254" spans="1:25" ht="8.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35">
      <c r="A255" s="7" t="s">
        <v>2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7" t="s">
        <v>2</v>
      </c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35">
      <c r="A256" s="2" t="s">
        <v>91</v>
      </c>
      <c r="B256" s="2">
        <v>22526</v>
      </c>
      <c r="C256" s="2">
        <v>22359</v>
      </c>
      <c r="D256" s="2">
        <v>22540</v>
      </c>
      <c r="E256" s="2">
        <v>23249</v>
      </c>
      <c r="F256" s="2">
        <v>22947</v>
      </c>
      <c r="G256" s="2">
        <v>22758</v>
      </c>
      <c r="H256" s="2">
        <v>23156</v>
      </c>
      <c r="I256" s="2">
        <v>22996</v>
      </c>
      <c r="J256" s="2">
        <v>23219</v>
      </c>
      <c r="K256" s="2">
        <v>23615</v>
      </c>
      <c r="L256" s="2">
        <v>22277</v>
      </c>
      <c r="M256" s="2"/>
      <c r="N256" s="2" t="s">
        <v>91</v>
      </c>
      <c r="O256" s="2">
        <v>21500</v>
      </c>
      <c r="P256" s="2">
        <v>21066.581499341424</v>
      </c>
      <c r="Q256" s="2">
        <v>20623.094857118842</v>
      </c>
      <c r="R256" s="2">
        <v>20614.723324399874</v>
      </c>
      <c r="S256" s="2">
        <v>20533.919209110176</v>
      </c>
      <c r="T256" s="2">
        <v>20507.546649651409</v>
      </c>
      <c r="U256" s="2">
        <v>20495.149268930665</v>
      </c>
      <c r="V256" s="2">
        <v>20489.313168625187</v>
      </c>
      <c r="W256" s="2">
        <v>20465.659562868521</v>
      </c>
      <c r="X256" s="2">
        <v>20432.896172426656</v>
      </c>
      <c r="Y256" s="2">
        <v>20421.697082174196</v>
      </c>
    </row>
    <row r="257" spans="1:25" ht="15.75" customHeight="1" x14ac:dyDescent="0.35">
      <c r="A257" s="2" t="s">
        <v>66</v>
      </c>
      <c r="B257" s="2">
        <v>20</v>
      </c>
      <c r="C257" s="2">
        <v>15</v>
      </c>
      <c r="D257" s="2">
        <v>14</v>
      </c>
      <c r="E257" s="2">
        <v>11</v>
      </c>
      <c r="F257" s="2">
        <v>156</v>
      </c>
      <c r="G257" s="2">
        <v>156</v>
      </c>
      <c r="H257" s="2">
        <v>169</v>
      </c>
      <c r="I257" s="2">
        <v>164</v>
      </c>
      <c r="J257" s="2">
        <v>160</v>
      </c>
      <c r="K257" s="2">
        <v>98</v>
      </c>
      <c r="L257" s="2">
        <v>121</v>
      </c>
      <c r="M257" s="2"/>
      <c r="N257" s="2" t="s">
        <v>66</v>
      </c>
      <c r="O257" s="2">
        <v>100</v>
      </c>
      <c r="P257" s="2">
        <v>100</v>
      </c>
      <c r="Q257" s="2">
        <v>104</v>
      </c>
      <c r="R257" s="2">
        <v>108</v>
      </c>
      <c r="S257" s="2">
        <v>112</v>
      </c>
      <c r="T257" s="2">
        <v>116</v>
      </c>
      <c r="U257" s="2">
        <v>120</v>
      </c>
      <c r="V257" s="2">
        <v>124</v>
      </c>
      <c r="W257" s="2">
        <v>128</v>
      </c>
      <c r="X257" s="2">
        <v>132</v>
      </c>
      <c r="Y257" s="2">
        <v>136</v>
      </c>
    </row>
    <row r="258" spans="1:25" ht="15.75" customHeight="1" x14ac:dyDescent="0.35">
      <c r="A258" s="2" t="s">
        <v>67</v>
      </c>
      <c r="B258" s="2">
        <v>2103</v>
      </c>
      <c r="C258" s="2">
        <v>2177</v>
      </c>
      <c r="D258" s="2">
        <v>2113</v>
      </c>
      <c r="E258" s="2">
        <v>2328</v>
      </c>
      <c r="F258" s="2">
        <v>3847</v>
      </c>
      <c r="G258" s="2">
        <v>3617</v>
      </c>
      <c r="H258" s="2">
        <v>3671</v>
      </c>
      <c r="I258" s="2">
        <v>4266</v>
      </c>
      <c r="J258" s="2">
        <v>5175</v>
      </c>
      <c r="K258" s="2">
        <v>4993</v>
      </c>
      <c r="L258" s="2">
        <v>4173</v>
      </c>
      <c r="M258" s="2"/>
      <c r="N258" s="2" t="s">
        <v>67</v>
      </c>
      <c r="O258" s="2">
        <v>3200</v>
      </c>
      <c r="P258" s="2">
        <v>3024.5950427810239</v>
      </c>
      <c r="Q258" s="2">
        <v>3136.5517478883394</v>
      </c>
      <c r="R258" s="2">
        <v>3079.7532188507193</v>
      </c>
      <c r="S258" s="2">
        <v>3130.3070646691594</v>
      </c>
      <c r="T258" s="2">
        <v>3215.8303869153769</v>
      </c>
      <c r="U258" s="2">
        <v>3292.6347733993662</v>
      </c>
      <c r="V258" s="2">
        <v>3359.335268064955</v>
      </c>
      <c r="W258" s="2">
        <v>3411.4634920466106</v>
      </c>
      <c r="X258" s="2">
        <v>3489.617835313933</v>
      </c>
      <c r="Y258" s="2">
        <v>3592.085779611727</v>
      </c>
    </row>
    <row r="259" spans="1:25" ht="15.75" customHeight="1" x14ac:dyDescent="0.35">
      <c r="A259" s="2" t="s">
        <v>92</v>
      </c>
      <c r="B259" s="2">
        <v>20443</v>
      </c>
      <c r="C259" s="2">
        <v>20197</v>
      </c>
      <c r="D259" s="2">
        <v>20441</v>
      </c>
      <c r="E259" s="2">
        <v>20932</v>
      </c>
      <c r="F259" s="2">
        <v>19256</v>
      </c>
      <c r="G259" s="2">
        <v>19297</v>
      </c>
      <c r="H259" s="2">
        <v>19654</v>
      </c>
      <c r="I259" s="2">
        <v>18894</v>
      </c>
      <c r="J259" s="2">
        <v>18204</v>
      </c>
      <c r="K259" s="2">
        <v>18720</v>
      </c>
      <c r="L259" s="2">
        <v>18225</v>
      </c>
      <c r="M259" s="2"/>
      <c r="N259" s="2" t="s">
        <v>92</v>
      </c>
      <c r="O259" s="2">
        <v>18400</v>
      </c>
      <c r="P259" s="2">
        <v>18141.986441999266</v>
      </c>
      <c r="Q259" s="2">
        <v>17590.543092303058</v>
      </c>
      <c r="R259" s="2">
        <v>17642.970105003311</v>
      </c>
      <c r="S259" s="2">
        <v>17515.612148020067</v>
      </c>
      <c r="T259" s="2">
        <v>17407.71626390193</v>
      </c>
      <c r="U259" s="2">
        <v>17322.514506092426</v>
      </c>
      <c r="V259" s="2">
        <v>17253.977916768396</v>
      </c>
      <c r="W259" s="2">
        <v>17182.196080866637</v>
      </c>
      <c r="X259" s="2">
        <v>17075.278336541181</v>
      </c>
      <c r="Y259" s="2">
        <v>16965.611287068372</v>
      </c>
    </row>
    <row r="260" spans="1:25" ht="15.75" customHeight="1" x14ac:dyDescent="0.35">
      <c r="A260" s="2" t="s">
        <v>93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/>
      <c r="N260" s="2" t="s">
        <v>93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</row>
    <row r="261" spans="1:25" ht="8.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35">
      <c r="A262" s="7" t="s">
        <v>3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7" t="s">
        <v>3</v>
      </c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35">
      <c r="A263" s="2" t="s">
        <v>91</v>
      </c>
      <c r="B263" s="2">
        <v>9660</v>
      </c>
      <c r="C263" s="2">
        <v>10050</v>
      </c>
      <c r="D263" s="2">
        <v>10450</v>
      </c>
      <c r="E263" s="2">
        <v>10890</v>
      </c>
      <c r="F263" s="2">
        <v>10034</v>
      </c>
      <c r="G263" s="2">
        <v>10331</v>
      </c>
      <c r="H263" s="2">
        <v>10618</v>
      </c>
      <c r="I263" s="2">
        <v>10836</v>
      </c>
      <c r="J263" s="2">
        <v>11030</v>
      </c>
      <c r="K263" s="2">
        <v>10840</v>
      </c>
      <c r="L263" s="2">
        <v>10870</v>
      </c>
      <c r="M263" s="2"/>
      <c r="N263" s="2" t="s">
        <v>91</v>
      </c>
      <c r="O263" s="2">
        <v>11030</v>
      </c>
      <c r="P263" s="2">
        <v>11057.840862906291</v>
      </c>
      <c r="Q263" s="2">
        <v>11158.901819232302</v>
      </c>
      <c r="R263" s="2">
        <v>11124.080179604614</v>
      </c>
      <c r="S263" s="2">
        <v>11192.483787771025</v>
      </c>
      <c r="T263" s="2">
        <v>11290.507696982251</v>
      </c>
      <c r="U263" s="2">
        <v>11395.084048173323</v>
      </c>
      <c r="V263" s="2">
        <v>11516.727157213591</v>
      </c>
      <c r="W263" s="2">
        <v>11608.786749448114</v>
      </c>
      <c r="X263" s="2">
        <v>11690.19753233031</v>
      </c>
      <c r="Y263" s="2">
        <v>11789.185657080601</v>
      </c>
    </row>
    <row r="264" spans="1:25" ht="15.75" customHeight="1" x14ac:dyDescent="0.35">
      <c r="A264" s="2" t="s">
        <v>66</v>
      </c>
      <c r="B264" s="2">
        <v>727</v>
      </c>
      <c r="C264" s="2">
        <v>671</v>
      </c>
      <c r="D264" s="2">
        <v>712</v>
      </c>
      <c r="E264" s="2">
        <v>730</v>
      </c>
      <c r="F264" s="2">
        <v>793</v>
      </c>
      <c r="G264" s="2">
        <v>745</v>
      </c>
      <c r="H264" s="2">
        <v>740</v>
      </c>
      <c r="I264" s="2">
        <v>770</v>
      </c>
      <c r="J264" s="2">
        <v>660</v>
      </c>
      <c r="K264" s="2">
        <v>647</v>
      </c>
      <c r="L264" s="2">
        <v>704</v>
      </c>
      <c r="M264" s="2"/>
      <c r="N264" s="2" t="s">
        <v>66</v>
      </c>
      <c r="O264" s="2">
        <v>720</v>
      </c>
      <c r="P264" s="2">
        <v>735</v>
      </c>
      <c r="Q264" s="2">
        <v>750</v>
      </c>
      <c r="R264" s="2">
        <v>765</v>
      </c>
      <c r="S264" s="2">
        <v>780</v>
      </c>
      <c r="T264" s="2">
        <v>795</v>
      </c>
      <c r="U264" s="2">
        <v>810</v>
      </c>
      <c r="V264" s="2">
        <v>825</v>
      </c>
      <c r="W264" s="2">
        <v>840</v>
      </c>
      <c r="X264" s="2">
        <v>855</v>
      </c>
      <c r="Y264" s="2">
        <v>870</v>
      </c>
    </row>
    <row r="265" spans="1:25" ht="15.75" customHeight="1" x14ac:dyDescent="0.35">
      <c r="A265" s="2" t="s">
        <v>67</v>
      </c>
      <c r="B265" s="2">
        <v>1095</v>
      </c>
      <c r="C265" s="2">
        <v>1083</v>
      </c>
      <c r="D265" s="2">
        <v>1136</v>
      </c>
      <c r="E265" s="2">
        <v>1186</v>
      </c>
      <c r="F265" s="2">
        <v>1839</v>
      </c>
      <c r="G265" s="2">
        <v>1894</v>
      </c>
      <c r="H265" s="2">
        <v>2004</v>
      </c>
      <c r="I265" s="2">
        <v>2148</v>
      </c>
      <c r="J265" s="2">
        <v>2038</v>
      </c>
      <c r="K265" s="2">
        <v>1839</v>
      </c>
      <c r="L265" s="2">
        <v>1725</v>
      </c>
      <c r="M265" s="2"/>
      <c r="N265" s="2" t="s">
        <v>67</v>
      </c>
      <c r="O265" s="2">
        <v>1725</v>
      </c>
      <c r="P265" s="2">
        <v>1724.9696781304654</v>
      </c>
      <c r="Q265" s="2">
        <v>1744.4829937004924</v>
      </c>
      <c r="R265" s="2">
        <v>1754.7144677581709</v>
      </c>
      <c r="S265" s="2">
        <v>1801.7485271908472</v>
      </c>
      <c r="T265" s="2">
        <v>1866.7441498644371</v>
      </c>
      <c r="U265" s="2">
        <v>1942.8443404033769</v>
      </c>
      <c r="V265" s="2">
        <v>2026.8710237075275</v>
      </c>
      <c r="W265" s="2">
        <v>2104.020698126782</v>
      </c>
      <c r="X265" s="2">
        <v>2171.5355706566679</v>
      </c>
      <c r="Y265" s="2">
        <v>2242.1035386635995</v>
      </c>
    </row>
    <row r="266" spans="1:25" ht="15.75" customHeight="1" x14ac:dyDescent="0.35">
      <c r="A266" s="2" t="s">
        <v>92</v>
      </c>
      <c r="B266" s="2">
        <v>9292</v>
      </c>
      <c r="C266" s="2">
        <v>9638</v>
      </c>
      <c r="D266" s="2">
        <v>10026</v>
      </c>
      <c r="E266" s="2">
        <v>10434</v>
      </c>
      <c r="F266" s="2">
        <v>8988</v>
      </c>
      <c r="G266" s="2">
        <v>9182</v>
      </c>
      <c r="H266" s="2">
        <v>9354</v>
      </c>
      <c r="I266" s="2">
        <v>9458</v>
      </c>
      <c r="J266" s="2">
        <v>9652</v>
      </c>
      <c r="K266" s="2">
        <v>9648</v>
      </c>
      <c r="L266" s="2">
        <v>9849</v>
      </c>
      <c r="M266" s="2"/>
      <c r="N266" s="2" t="s">
        <v>92</v>
      </c>
      <c r="O266" s="2">
        <v>10025</v>
      </c>
      <c r="P266" s="2">
        <v>10067.871072405063</v>
      </c>
      <c r="Q266" s="2">
        <v>10164.418741378066</v>
      </c>
      <c r="R266" s="2">
        <v>10134.365702825309</v>
      </c>
      <c r="S266" s="2">
        <v>10170.735231304667</v>
      </c>
      <c r="T266" s="2">
        <v>10218.763518278134</v>
      </c>
      <c r="U266" s="2">
        <v>10262.239724744919</v>
      </c>
      <c r="V266" s="2">
        <v>10314.856154472909</v>
      </c>
      <c r="W266" s="2">
        <v>10344.766044427717</v>
      </c>
      <c r="X266" s="2">
        <v>10373.661927046138</v>
      </c>
      <c r="Y266" s="2">
        <v>10417.082029528321</v>
      </c>
    </row>
    <row r="267" spans="1:25" ht="15.75" customHeight="1" x14ac:dyDescent="0.35">
      <c r="A267" s="2" t="s">
        <v>93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/>
      <c r="N267" s="2" t="s">
        <v>93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</row>
    <row r="268" spans="1:25" ht="8.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35">
      <c r="A269" s="7" t="s">
        <v>28</v>
      </c>
      <c r="B269" s="34" t="s">
        <v>29</v>
      </c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2"/>
      <c r="N269" s="7" t="s">
        <v>28</v>
      </c>
      <c r="O269" s="34" t="s">
        <v>29</v>
      </c>
      <c r="P269" s="34"/>
      <c r="Q269" s="34"/>
      <c r="R269" s="34"/>
      <c r="S269" s="34"/>
      <c r="T269" s="34"/>
      <c r="U269" s="34"/>
      <c r="V269" s="34"/>
      <c r="W269" s="34"/>
      <c r="X269" s="34"/>
      <c r="Y269" s="34"/>
    </row>
    <row r="270" spans="1:25" ht="15.75" customHeight="1" x14ac:dyDescent="0.35">
      <c r="A270" s="2" t="s">
        <v>64</v>
      </c>
      <c r="B270" s="9">
        <v>17.692850361597234</v>
      </c>
      <c r="C270" s="9">
        <v>17.105253451136214</v>
      </c>
      <c r="D270" s="9">
        <v>17.090924939516725</v>
      </c>
      <c r="E270" s="9">
        <v>17.612952374582438</v>
      </c>
      <c r="F270" s="9">
        <v>14.953679879863406</v>
      </c>
      <c r="G270" s="9">
        <v>14.866191974084455</v>
      </c>
      <c r="H270" s="9">
        <v>15.233768067224537</v>
      </c>
      <c r="I270" s="9">
        <v>15.088199739648655</v>
      </c>
      <c r="J270" s="9">
        <v>14.720520067351929</v>
      </c>
      <c r="K270" s="9">
        <v>14.699986301645863</v>
      </c>
      <c r="L270" s="9">
        <v>14.635717671309948</v>
      </c>
      <c r="M270" s="2"/>
      <c r="N270" s="2" t="s">
        <v>64</v>
      </c>
      <c r="O270" s="9">
        <v>14.198436769363921</v>
      </c>
      <c r="P270" s="9">
        <v>14.131631788432038</v>
      </c>
      <c r="Q270" s="9">
        <v>14.20665348152983</v>
      </c>
      <c r="R270" s="9">
        <v>14.061559098348635</v>
      </c>
      <c r="S270" s="9">
        <v>14.037128258780744</v>
      </c>
      <c r="T270" s="9">
        <v>14.039128607228358</v>
      </c>
      <c r="U270" s="9">
        <v>13.906852399932959</v>
      </c>
      <c r="V270" s="9">
        <v>13.786772629691995</v>
      </c>
      <c r="W270" s="9">
        <v>13.64096478496694</v>
      </c>
      <c r="X270" s="9">
        <v>13.514318218074944</v>
      </c>
      <c r="Y270" s="9">
        <v>13.42964034583005</v>
      </c>
    </row>
    <row r="271" spans="1:25" ht="15.75" customHeight="1" x14ac:dyDescent="0.35">
      <c r="A271" s="2" t="s">
        <v>62</v>
      </c>
      <c r="B271" s="9">
        <v>46.383039233410138</v>
      </c>
      <c r="C271" s="9">
        <v>45.78857573924428</v>
      </c>
      <c r="D271" s="9">
        <v>46.309066369122668</v>
      </c>
      <c r="E271" s="9">
        <v>47.381354466618632</v>
      </c>
      <c r="F271" s="9">
        <v>43.54272792479204</v>
      </c>
      <c r="G271" s="9">
        <v>43.584458602842254</v>
      </c>
      <c r="H271" s="9">
        <v>44.336513785462913</v>
      </c>
      <c r="I271" s="9">
        <v>42.561428169740473</v>
      </c>
      <c r="J271" s="9">
        <v>40.980631183066905</v>
      </c>
      <c r="K271" s="9">
        <v>42.147916000430477</v>
      </c>
      <c r="L271" s="9">
        <v>41.048931141831915</v>
      </c>
      <c r="M271" s="2"/>
      <c r="N271" s="2" t="s">
        <v>62</v>
      </c>
      <c r="O271" s="9">
        <v>41.468450247031136</v>
      </c>
      <c r="P271" s="9">
        <v>40.911455131247635</v>
      </c>
      <c r="Q271" s="9">
        <v>39.696393643204111</v>
      </c>
      <c r="R271" s="9">
        <v>39.848067992885127</v>
      </c>
      <c r="S271" s="9">
        <v>39.598548347294283</v>
      </c>
      <c r="T271" s="9">
        <v>39.397239002434354</v>
      </c>
      <c r="U271" s="9">
        <v>39.251397809729241</v>
      </c>
      <c r="V271" s="9">
        <v>39.147626798776756</v>
      </c>
      <c r="W271" s="9">
        <v>39.040180529231989</v>
      </c>
      <c r="X271" s="9">
        <v>38.856402901422932</v>
      </c>
      <c r="Y271" s="9">
        <v>38.670008161615669</v>
      </c>
    </row>
    <row r="272" spans="1:25" ht="15.75" customHeight="1" x14ac:dyDescent="0.35">
      <c r="A272" s="2" t="s">
        <v>63</v>
      </c>
      <c r="B272" s="9">
        <v>21.082580861754487</v>
      </c>
      <c r="C272" s="9">
        <v>21.850289299145238</v>
      </c>
      <c r="D272" s="9">
        <v>22.713893616595268</v>
      </c>
      <c r="E272" s="9">
        <v>23.618242523633615</v>
      </c>
      <c r="F272" s="9">
        <v>20.324160707729064</v>
      </c>
      <c r="G272" s="9">
        <v>20.738586251298003</v>
      </c>
      <c r="H272" s="9">
        <v>21.101238930966726</v>
      </c>
      <c r="I272" s="9">
        <v>21.305493152821288</v>
      </c>
      <c r="J272" s="9">
        <v>21.728469137495154</v>
      </c>
      <c r="K272" s="9">
        <v>21.722387477144938</v>
      </c>
      <c r="L272" s="9">
        <v>22.183315380845134</v>
      </c>
      <c r="M272" s="2"/>
      <c r="N272" s="2" t="s">
        <v>63</v>
      </c>
      <c r="O272" s="9">
        <v>22.593544224265603</v>
      </c>
      <c r="P272" s="9">
        <v>22.703757218798522</v>
      </c>
      <c r="Q272" s="9">
        <v>22.937936901371565</v>
      </c>
      <c r="R272" s="9">
        <v>22.889280613609596</v>
      </c>
      <c r="S272" s="9">
        <v>22.993564106172151</v>
      </c>
      <c r="T272" s="9">
        <v>23.127161687131039</v>
      </c>
      <c r="U272" s="9">
        <v>23.253393940764177</v>
      </c>
      <c r="V272" s="9">
        <v>23.403422744962086</v>
      </c>
      <c r="W272" s="9">
        <v>23.504651675861751</v>
      </c>
      <c r="X272" s="9">
        <v>23.606244036318643</v>
      </c>
      <c r="Y272" s="9">
        <v>23.743833351240724</v>
      </c>
    </row>
    <row r="273" spans="1:25" ht="15.75" customHeight="1" x14ac:dyDescent="0.35">
      <c r="A273" s="2" t="s">
        <v>96</v>
      </c>
      <c r="B273" s="9">
        <v>85.158470456761847</v>
      </c>
      <c r="C273" s="9">
        <v>84.744118489525732</v>
      </c>
      <c r="D273" s="9">
        <v>86.113884925234657</v>
      </c>
      <c r="E273" s="9">
        <v>88.612549364834678</v>
      </c>
      <c r="F273" s="9">
        <v>78.820568512384511</v>
      </c>
      <c r="G273" s="9">
        <v>79.189236828224708</v>
      </c>
      <c r="H273" s="9">
        <v>80.671520783654174</v>
      </c>
      <c r="I273" s="9">
        <v>78.955121062210409</v>
      </c>
      <c r="J273" s="9">
        <v>77.429620387913985</v>
      </c>
      <c r="K273" s="9">
        <v>78.570289779221284</v>
      </c>
      <c r="L273" s="9">
        <v>77.867964193986992</v>
      </c>
      <c r="M273" s="2"/>
      <c r="N273" s="2" t="s">
        <v>96</v>
      </c>
      <c r="O273" s="9">
        <v>78.260431240660665</v>
      </c>
      <c r="P273" s="9">
        <v>77.746844138478195</v>
      </c>
      <c r="Q273" s="9">
        <v>76.840984026105502</v>
      </c>
      <c r="R273" s="9">
        <v>76.798907704843359</v>
      </c>
      <c r="S273" s="9">
        <v>76.629240712247167</v>
      </c>
      <c r="T273" s="9">
        <v>76.563529296793746</v>
      </c>
      <c r="U273" s="9">
        <v>76.411644150426383</v>
      </c>
      <c r="V273" s="9">
        <v>76.337822173430837</v>
      </c>
      <c r="W273" s="9">
        <v>76.18579699006068</v>
      </c>
      <c r="X273" s="9">
        <v>75.976965155816515</v>
      </c>
      <c r="Y273" s="9">
        <v>75.843481858686445</v>
      </c>
    </row>
    <row r="274" spans="1:25" ht="8.1" customHeight="1" thickBo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8.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35">
      <c r="A276" s="2" t="s">
        <v>97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s="13" customFormat="1" ht="22.5" customHeight="1" x14ac:dyDescent="0.55000000000000004">
      <c r="A278" s="33" t="s">
        <v>15</v>
      </c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12"/>
      <c r="N278" s="33" t="s">
        <v>15</v>
      </c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</row>
    <row r="279" spans="1:25" ht="8.1" customHeight="1" thickBo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7.399999999999999" customHeight="1" x14ac:dyDescent="0.3">
      <c r="A280" s="4"/>
      <c r="B280" s="5">
        <v>2012</v>
      </c>
      <c r="C280" s="5">
        <v>2013</v>
      </c>
      <c r="D280" s="5">
        <v>2014</v>
      </c>
      <c r="E280" s="5">
        <v>2015</v>
      </c>
      <c r="F280" s="5">
        <v>2016</v>
      </c>
      <c r="G280" s="5">
        <v>2017</v>
      </c>
      <c r="H280" s="5">
        <v>2018</v>
      </c>
      <c r="I280" s="5">
        <v>2019</v>
      </c>
      <c r="J280" s="5">
        <v>2020</v>
      </c>
      <c r="K280" s="5">
        <v>2021</v>
      </c>
      <c r="L280" s="5">
        <v>2022</v>
      </c>
      <c r="M280" s="6"/>
      <c r="N280" s="4"/>
      <c r="O280" s="5">
        <v>2023</v>
      </c>
      <c r="P280" s="5">
        <v>2024</v>
      </c>
      <c r="Q280" s="5">
        <v>2025</v>
      </c>
      <c r="R280" s="5">
        <v>2026</v>
      </c>
      <c r="S280" s="5">
        <v>2027</v>
      </c>
      <c r="T280" s="5">
        <v>2028</v>
      </c>
      <c r="U280" s="5">
        <v>2029</v>
      </c>
      <c r="V280" s="5">
        <v>2030</v>
      </c>
      <c r="W280" s="5">
        <v>2031</v>
      </c>
      <c r="X280" s="5">
        <v>2032</v>
      </c>
      <c r="Y280" s="5">
        <v>2033</v>
      </c>
    </row>
    <row r="281" spans="1:25" ht="8.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35">
      <c r="A282" s="7" t="s">
        <v>30</v>
      </c>
      <c r="B282" s="34" t="s">
        <v>27</v>
      </c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2"/>
      <c r="N282" s="7" t="s">
        <v>30</v>
      </c>
      <c r="O282" s="34" t="s">
        <v>27</v>
      </c>
      <c r="P282" s="34"/>
      <c r="Q282" s="34"/>
      <c r="R282" s="34"/>
      <c r="S282" s="34"/>
      <c r="T282" s="34"/>
      <c r="U282" s="34"/>
      <c r="V282" s="34"/>
      <c r="W282" s="34"/>
      <c r="X282" s="34"/>
      <c r="Y282" s="34"/>
    </row>
    <row r="283" spans="1:25" ht="15.75" customHeight="1" x14ac:dyDescent="0.35">
      <c r="A283" s="2" t="s">
        <v>88</v>
      </c>
      <c r="B283" s="2">
        <v>46400</v>
      </c>
      <c r="C283" s="2">
        <v>48250</v>
      </c>
      <c r="D283" s="2">
        <v>50500</v>
      </c>
      <c r="E283" s="2">
        <v>52500</v>
      </c>
      <c r="F283" s="2">
        <v>53500</v>
      </c>
      <c r="G283" s="2">
        <v>54000</v>
      </c>
      <c r="H283" s="2">
        <v>52482</v>
      </c>
      <c r="I283" s="2">
        <v>54600</v>
      </c>
      <c r="J283" s="2">
        <v>56450</v>
      </c>
      <c r="K283" s="10">
        <v>58000</v>
      </c>
      <c r="L283" s="10">
        <v>59500</v>
      </c>
      <c r="M283" s="2"/>
      <c r="N283" s="2" t="s">
        <v>88</v>
      </c>
      <c r="O283" s="10">
        <v>61000</v>
      </c>
      <c r="P283" s="10">
        <v>61500</v>
      </c>
      <c r="Q283" s="10">
        <v>62667.884707200894</v>
      </c>
      <c r="R283" s="10">
        <v>64059.456861742103</v>
      </c>
      <c r="S283" s="10">
        <v>65238.740316001873</v>
      </c>
      <c r="T283" s="10">
        <v>66253.152042273228</v>
      </c>
      <c r="U283" s="10">
        <v>67220.376156538376</v>
      </c>
      <c r="V283" s="10">
        <v>68222.680966446293</v>
      </c>
      <c r="W283" s="10">
        <v>69249.553312388394</v>
      </c>
      <c r="X283" s="10">
        <v>70271.465549171815</v>
      </c>
      <c r="Y283" s="10">
        <v>71256.285288745639</v>
      </c>
    </row>
    <row r="284" spans="1:25" ht="15.75" customHeight="1" x14ac:dyDescent="0.35">
      <c r="A284" s="2" t="s">
        <v>90</v>
      </c>
      <c r="B284" s="2">
        <v>299600</v>
      </c>
      <c r="C284" s="2">
        <v>300200</v>
      </c>
      <c r="D284" s="2">
        <v>300600</v>
      </c>
      <c r="E284" s="2">
        <v>301000</v>
      </c>
      <c r="F284" s="2">
        <v>301400</v>
      </c>
      <c r="G284" s="2">
        <v>301900</v>
      </c>
      <c r="H284" s="2">
        <v>302700</v>
      </c>
      <c r="I284" s="2">
        <v>303200</v>
      </c>
      <c r="J284" s="2">
        <v>305500</v>
      </c>
      <c r="K284" s="2">
        <v>306700</v>
      </c>
      <c r="L284" s="2">
        <v>307400</v>
      </c>
      <c r="M284" s="2"/>
      <c r="N284" s="2" t="s">
        <v>90</v>
      </c>
      <c r="O284" s="2">
        <v>307635</v>
      </c>
      <c r="P284" s="2">
        <v>307683.1089685575</v>
      </c>
      <c r="Q284" s="2">
        <v>308088.33874568989</v>
      </c>
      <c r="R284" s="2">
        <v>308124.76498605922</v>
      </c>
      <c r="S284" s="2">
        <v>308401.15458723606</v>
      </c>
      <c r="T284" s="2">
        <v>308756.43446625199</v>
      </c>
      <c r="U284" s="2">
        <v>309022.13188209722</v>
      </c>
      <c r="V284" s="2">
        <v>309218.30382520898</v>
      </c>
      <c r="W284" s="2">
        <v>309388.84404638305</v>
      </c>
      <c r="X284" s="2">
        <v>309567.64404889959</v>
      </c>
      <c r="Y284" s="2">
        <v>309751.48670398566</v>
      </c>
    </row>
    <row r="285" spans="1:25" ht="8.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35">
      <c r="A286" s="7" t="s">
        <v>5</v>
      </c>
      <c r="B286" s="34" t="s">
        <v>60</v>
      </c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2"/>
      <c r="N286" s="7" t="s">
        <v>5</v>
      </c>
      <c r="O286" s="34" t="s">
        <v>60</v>
      </c>
      <c r="P286" s="34"/>
      <c r="Q286" s="34"/>
      <c r="R286" s="34"/>
      <c r="S286" s="34"/>
      <c r="T286" s="34"/>
      <c r="U286" s="34"/>
      <c r="V286" s="34"/>
      <c r="W286" s="34"/>
      <c r="X286" s="34"/>
      <c r="Y286" s="34"/>
    </row>
    <row r="287" spans="1:25" ht="15.75" customHeight="1" x14ac:dyDescent="0.35">
      <c r="A287" s="2" t="s">
        <v>91</v>
      </c>
      <c r="B287" s="2">
        <v>3491</v>
      </c>
      <c r="C287" s="2">
        <v>3800</v>
      </c>
      <c r="D287" s="2">
        <v>4000</v>
      </c>
      <c r="E287" s="2">
        <v>4080</v>
      </c>
      <c r="F287" s="2">
        <v>4170</v>
      </c>
      <c r="G287" s="2">
        <v>4230</v>
      </c>
      <c r="H287" s="2">
        <v>4240</v>
      </c>
      <c r="I287" s="2">
        <v>4270</v>
      </c>
      <c r="J287" s="2">
        <v>3760</v>
      </c>
      <c r="K287" s="2">
        <v>4195</v>
      </c>
      <c r="L287" s="2">
        <v>4350</v>
      </c>
      <c r="M287" s="2"/>
      <c r="N287" s="2" t="s">
        <v>91</v>
      </c>
      <c r="O287" s="2">
        <v>4435</v>
      </c>
      <c r="P287" s="2">
        <v>4551.148315951029</v>
      </c>
      <c r="Q287" s="2">
        <v>4629.1885352678073</v>
      </c>
      <c r="R287" s="2">
        <v>4636.2035967531647</v>
      </c>
      <c r="S287" s="2">
        <v>4689.4314355318847</v>
      </c>
      <c r="T287" s="2">
        <v>4757.8521715750749</v>
      </c>
      <c r="U287" s="2">
        <v>4809.0208806085466</v>
      </c>
      <c r="V287" s="2">
        <v>4846.8001906508207</v>
      </c>
      <c r="W287" s="2">
        <v>4879.6432762995437</v>
      </c>
      <c r="X287" s="2">
        <v>4914.0770525120024</v>
      </c>
      <c r="Y287" s="2">
        <v>4949.4819561598697</v>
      </c>
    </row>
    <row r="288" spans="1:25" ht="15.75" customHeight="1" x14ac:dyDescent="0.35">
      <c r="A288" s="2" t="s">
        <v>66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/>
      <c r="N288" s="2" t="s">
        <v>66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</row>
    <row r="289" spans="1:25" ht="15.75" customHeight="1" x14ac:dyDescent="0.35">
      <c r="A289" s="2" t="s">
        <v>67</v>
      </c>
      <c r="B289" s="2">
        <v>1409</v>
      </c>
      <c r="C289" s="2">
        <v>1713</v>
      </c>
      <c r="D289" s="2">
        <v>2022</v>
      </c>
      <c r="E289" s="2">
        <v>1754</v>
      </c>
      <c r="F289" s="2">
        <v>1709</v>
      </c>
      <c r="G289" s="2">
        <v>1786</v>
      </c>
      <c r="H289" s="2">
        <v>1511</v>
      </c>
      <c r="I289" s="2">
        <v>1494</v>
      </c>
      <c r="J289" s="2">
        <v>1284</v>
      </c>
      <c r="K289" s="2">
        <v>1397</v>
      </c>
      <c r="L289" s="2">
        <v>1442</v>
      </c>
      <c r="M289" s="2"/>
      <c r="N289" s="2" t="s">
        <v>67</v>
      </c>
      <c r="O289" s="2">
        <v>1420</v>
      </c>
      <c r="P289" s="2">
        <v>1450.9533697017928</v>
      </c>
      <c r="Q289" s="2">
        <v>1478.7660187755582</v>
      </c>
      <c r="R289" s="2">
        <v>1438.6766325545432</v>
      </c>
      <c r="S289" s="2">
        <v>1443.4949651662259</v>
      </c>
      <c r="T289" s="2">
        <v>1462.7280651425885</v>
      </c>
      <c r="U289" s="2">
        <v>1464.9616522213996</v>
      </c>
      <c r="V289" s="2">
        <v>1453.6083280701732</v>
      </c>
      <c r="W289" s="2">
        <v>1437.108232318576</v>
      </c>
      <c r="X289" s="2">
        <v>1422.5599107022836</v>
      </c>
      <c r="Y289" s="2">
        <v>1409.2962322794501</v>
      </c>
    </row>
    <row r="290" spans="1:25" ht="15.75" customHeight="1" x14ac:dyDescent="0.35">
      <c r="A290" s="2" t="s">
        <v>92</v>
      </c>
      <c r="B290" s="2">
        <v>2082</v>
      </c>
      <c r="C290" s="2">
        <v>2087</v>
      </c>
      <c r="D290" s="2">
        <v>1978</v>
      </c>
      <c r="E290" s="2">
        <v>2326</v>
      </c>
      <c r="F290" s="2">
        <v>2461</v>
      </c>
      <c r="G290" s="2">
        <v>2444</v>
      </c>
      <c r="H290" s="2">
        <v>2729</v>
      </c>
      <c r="I290" s="2">
        <v>2776</v>
      </c>
      <c r="J290" s="2">
        <v>2476</v>
      </c>
      <c r="K290" s="2">
        <v>2798</v>
      </c>
      <c r="L290" s="2">
        <v>2908</v>
      </c>
      <c r="M290" s="2"/>
      <c r="N290" s="2" t="s">
        <v>92</v>
      </c>
      <c r="O290" s="2">
        <v>3015</v>
      </c>
      <c r="P290" s="2">
        <v>3100.1949462590283</v>
      </c>
      <c r="Q290" s="2">
        <v>3150.4225165196713</v>
      </c>
      <c r="R290" s="2">
        <v>3197.5269641764676</v>
      </c>
      <c r="S290" s="2">
        <v>3245.9364699760272</v>
      </c>
      <c r="T290" s="2">
        <v>3295.1241061992932</v>
      </c>
      <c r="U290" s="2">
        <v>3344.0592282676034</v>
      </c>
      <c r="V290" s="2">
        <v>3393.1918626392944</v>
      </c>
      <c r="W290" s="2">
        <v>3442.5350440025813</v>
      </c>
      <c r="X290" s="2">
        <v>3491.5171417233983</v>
      </c>
      <c r="Y290" s="2">
        <v>3540.1857236029132</v>
      </c>
    </row>
    <row r="291" spans="1:25" ht="15.75" customHeight="1" x14ac:dyDescent="0.35">
      <c r="A291" s="2" t="s">
        <v>93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/>
      <c r="N291" s="2" t="s">
        <v>93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</row>
    <row r="292" spans="1:25" ht="8.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35">
      <c r="A293" s="7" t="s">
        <v>3</v>
      </c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7" t="s">
        <v>3</v>
      </c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35">
      <c r="A294" s="2" t="s">
        <v>91</v>
      </c>
      <c r="B294" s="2">
        <v>2712.93</v>
      </c>
      <c r="C294" s="2">
        <v>2879.67</v>
      </c>
      <c r="D294" s="2">
        <v>3074.15</v>
      </c>
      <c r="E294" s="2">
        <v>3296.22</v>
      </c>
      <c r="F294" s="2">
        <v>3480.88</v>
      </c>
      <c r="G294" s="2">
        <v>3805.04</v>
      </c>
      <c r="H294" s="2">
        <v>4102.42</v>
      </c>
      <c r="I294" s="2">
        <v>4223.41</v>
      </c>
      <c r="J294" s="2">
        <v>3596.76</v>
      </c>
      <c r="K294" s="2">
        <v>3766.57</v>
      </c>
      <c r="L294" s="2">
        <v>3821.66</v>
      </c>
      <c r="M294" s="2"/>
      <c r="N294" s="2" t="s">
        <v>91</v>
      </c>
      <c r="O294" s="2">
        <v>3933.6601804618294</v>
      </c>
      <c r="P294" s="2">
        <v>4173.4262210712795</v>
      </c>
      <c r="Q294" s="2">
        <v>4273.5782043392128</v>
      </c>
      <c r="R294" s="2">
        <v>4370.0956095512038</v>
      </c>
      <c r="S294" s="2">
        <v>4462.6518627868236</v>
      </c>
      <c r="T294" s="2">
        <v>4557.2725919549703</v>
      </c>
      <c r="U294" s="2">
        <v>4656.8766929066696</v>
      </c>
      <c r="V294" s="2">
        <v>4754.1077116346569</v>
      </c>
      <c r="W294" s="2">
        <v>4846.1852180135202</v>
      </c>
      <c r="X294" s="2">
        <v>4930.1715893272785</v>
      </c>
      <c r="Y294" s="2">
        <v>5016.301843512927</v>
      </c>
    </row>
    <row r="295" spans="1:25" ht="15.75" customHeight="1" x14ac:dyDescent="0.35">
      <c r="A295" s="2" t="s">
        <v>66</v>
      </c>
      <c r="B295" s="2">
        <v>0.12</v>
      </c>
      <c r="C295" s="2">
        <v>0.23</v>
      </c>
      <c r="D295" s="2">
        <v>0.35</v>
      </c>
      <c r="E295" s="2">
        <v>0.32</v>
      </c>
      <c r="F295" s="2">
        <v>0.16</v>
      </c>
      <c r="G295" s="2">
        <v>0.43</v>
      </c>
      <c r="H295" s="2">
        <v>0.94</v>
      </c>
      <c r="I295" s="2">
        <v>0.9</v>
      </c>
      <c r="J295" s="2">
        <v>0.75</v>
      </c>
      <c r="K295" s="2">
        <v>0.87</v>
      </c>
      <c r="L295" s="2">
        <v>0.65</v>
      </c>
      <c r="M295" s="2"/>
      <c r="N295" s="2" t="s">
        <v>66</v>
      </c>
      <c r="O295" s="2">
        <v>0.65</v>
      </c>
      <c r="P295" s="2">
        <v>0.65</v>
      </c>
      <c r="Q295" s="2">
        <v>0.65</v>
      </c>
      <c r="R295" s="2">
        <v>0.65</v>
      </c>
      <c r="S295" s="2">
        <v>0.65</v>
      </c>
      <c r="T295" s="2">
        <v>0.65</v>
      </c>
      <c r="U295" s="2">
        <v>0.65</v>
      </c>
      <c r="V295" s="2">
        <v>0.65</v>
      </c>
      <c r="W295" s="2">
        <v>0.65</v>
      </c>
      <c r="X295" s="2">
        <v>0.65</v>
      </c>
      <c r="Y295" s="2">
        <v>0.65</v>
      </c>
    </row>
    <row r="296" spans="1:25" ht="15.75" customHeight="1" x14ac:dyDescent="0.35">
      <c r="A296" s="2" t="s">
        <v>67</v>
      </c>
      <c r="B296" s="2">
        <v>6</v>
      </c>
      <c r="C296" s="2">
        <v>7.09</v>
      </c>
      <c r="D296" s="2">
        <v>9.51</v>
      </c>
      <c r="E296" s="2">
        <v>8.1300000000000008</v>
      </c>
      <c r="F296" s="2">
        <v>4.0599999999999996</v>
      </c>
      <c r="G296" s="2">
        <v>3.94</v>
      </c>
      <c r="H296" s="2">
        <v>7.13</v>
      </c>
      <c r="I296" s="2">
        <v>5.87</v>
      </c>
      <c r="J296" s="2">
        <v>4.01</v>
      </c>
      <c r="K296" s="2">
        <v>3.86</v>
      </c>
      <c r="L296" s="2">
        <v>4.46</v>
      </c>
      <c r="M296" s="2"/>
      <c r="N296" s="2" t="s">
        <v>67</v>
      </c>
      <c r="O296" s="2">
        <v>4.46</v>
      </c>
      <c r="P296" s="2">
        <v>4.46</v>
      </c>
      <c r="Q296" s="2">
        <v>4.46</v>
      </c>
      <c r="R296" s="2">
        <v>4.46</v>
      </c>
      <c r="S296" s="2">
        <v>4.46</v>
      </c>
      <c r="T296" s="2">
        <v>4.46</v>
      </c>
      <c r="U296" s="2">
        <v>4.46</v>
      </c>
      <c r="V296" s="2">
        <v>4.46</v>
      </c>
      <c r="W296" s="2">
        <v>4.46</v>
      </c>
      <c r="X296" s="2">
        <v>4.46</v>
      </c>
      <c r="Y296" s="2">
        <v>4.46</v>
      </c>
    </row>
    <row r="297" spans="1:25" ht="15.75" customHeight="1" x14ac:dyDescent="0.35">
      <c r="A297" s="2" t="s">
        <v>92</v>
      </c>
      <c r="B297" s="2">
        <v>2707.05</v>
      </c>
      <c r="C297" s="2">
        <v>2872.8</v>
      </c>
      <c r="D297" s="2">
        <v>3064.99</v>
      </c>
      <c r="E297" s="2">
        <v>3288.41</v>
      </c>
      <c r="F297" s="2">
        <v>3476.98</v>
      </c>
      <c r="G297" s="2">
        <v>3801.53</v>
      </c>
      <c r="H297" s="2">
        <v>4096.22</v>
      </c>
      <c r="I297" s="2">
        <v>4218.45</v>
      </c>
      <c r="J297" s="2">
        <v>3593.5</v>
      </c>
      <c r="K297" s="2">
        <v>3763.58</v>
      </c>
      <c r="L297" s="2">
        <v>3817.85</v>
      </c>
      <c r="M297" s="2"/>
      <c r="N297" s="2" t="s">
        <v>92</v>
      </c>
      <c r="O297" s="2">
        <v>3929.8501645051078</v>
      </c>
      <c r="P297" s="2">
        <v>4169.6162216679422</v>
      </c>
      <c r="Q297" s="2">
        <v>4269.7682048607212</v>
      </c>
      <c r="R297" s="2">
        <v>4366.2856095516063</v>
      </c>
      <c r="S297" s="2">
        <v>4458.8418628053878</v>
      </c>
      <c r="T297" s="2">
        <v>4553.4625920319368</v>
      </c>
      <c r="U297" s="2">
        <v>4653.0666928347182</v>
      </c>
      <c r="V297" s="2">
        <v>4750.2977116041702</v>
      </c>
      <c r="W297" s="2">
        <v>4842.3752181139289</v>
      </c>
      <c r="X297" s="2">
        <v>4926.3615895082448</v>
      </c>
      <c r="Y297" s="2">
        <v>5012.491843812104</v>
      </c>
    </row>
    <row r="298" spans="1:25" ht="15.75" customHeight="1" x14ac:dyDescent="0.35">
      <c r="A298" s="2" t="s">
        <v>93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/>
      <c r="N298" s="2" t="s">
        <v>93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</row>
    <row r="299" spans="1:25" ht="8.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35">
      <c r="A300" s="7" t="s">
        <v>28</v>
      </c>
      <c r="B300" s="34" t="s">
        <v>29</v>
      </c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2"/>
      <c r="N300" s="7" t="s">
        <v>28</v>
      </c>
      <c r="O300" s="34" t="s">
        <v>29</v>
      </c>
      <c r="P300" s="34"/>
      <c r="Q300" s="34"/>
      <c r="R300" s="34"/>
      <c r="S300" s="34"/>
      <c r="T300" s="34"/>
      <c r="U300" s="34"/>
      <c r="V300" s="34"/>
      <c r="W300" s="34"/>
      <c r="X300" s="34"/>
      <c r="Y300" s="34"/>
    </row>
    <row r="301" spans="1:25" ht="15.75" customHeight="1" x14ac:dyDescent="0.35">
      <c r="A301" s="2" t="s">
        <v>64</v>
      </c>
      <c r="B301" s="9">
        <v>1.6335981840351375</v>
      </c>
      <c r="C301" s="9">
        <v>1.6164109464920011</v>
      </c>
      <c r="D301" s="9">
        <v>1.5131040598556305</v>
      </c>
      <c r="E301" s="9">
        <v>1.7583028908876939</v>
      </c>
      <c r="F301" s="9">
        <v>1.8384380630216568</v>
      </c>
      <c r="G301" s="9">
        <v>1.8047613325719662</v>
      </c>
      <c r="H301" s="9">
        <v>1.9934210443754763</v>
      </c>
      <c r="I301" s="9">
        <v>2.0070680462945862</v>
      </c>
      <c r="J301" s="9">
        <v>1.7731472541711566</v>
      </c>
      <c r="K301" s="9">
        <v>1.9878316823018114</v>
      </c>
      <c r="L301" s="9">
        <v>2.0519722327540841</v>
      </c>
      <c r="M301" s="2"/>
      <c r="N301" s="2" t="s">
        <v>64</v>
      </c>
      <c r="O301" s="9">
        <v>2.1104169253371095</v>
      </c>
      <c r="P301" s="9">
        <v>2.1503449105998911</v>
      </c>
      <c r="Q301" s="9">
        <v>2.1658242496338627</v>
      </c>
      <c r="R301" s="9">
        <v>2.1792931764152343</v>
      </c>
      <c r="S301" s="9">
        <v>2.1938250803940957</v>
      </c>
      <c r="T301" s="9">
        <v>2.2090152573573834</v>
      </c>
      <c r="U301" s="9">
        <v>2.2242265561696271</v>
      </c>
      <c r="V301" s="9">
        <v>2.2397393543869786</v>
      </c>
      <c r="W301" s="9">
        <v>2.2556119719644543</v>
      </c>
      <c r="X301" s="9">
        <v>2.2714845425444663</v>
      </c>
      <c r="Y301" s="9">
        <v>2.2873999967848295</v>
      </c>
    </row>
    <row r="302" spans="1:25" ht="15.75" customHeight="1" x14ac:dyDescent="0.35">
      <c r="A302" s="2" t="s">
        <v>63</v>
      </c>
      <c r="B302" s="9">
        <v>2.1240307224266664</v>
      </c>
      <c r="C302" s="9">
        <v>2.2250241337241117</v>
      </c>
      <c r="D302" s="9">
        <v>2.3446151731126936</v>
      </c>
      <c r="E302" s="9">
        <v>2.4858215001822876</v>
      </c>
      <c r="F302" s="9">
        <v>2.5974044601239497</v>
      </c>
      <c r="G302" s="9">
        <v>2.8072235468953792</v>
      </c>
      <c r="H302" s="9">
        <v>2.9921184134817569</v>
      </c>
      <c r="I302" s="9">
        <v>3.0499698126409931</v>
      </c>
      <c r="J302" s="9">
        <v>2.573426760042024</v>
      </c>
      <c r="K302" s="9">
        <v>2.6738254334801468</v>
      </c>
      <c r="L302" s="9">
        <v>2.6939897485626481</v>
      </c>
      <c r="M302" s="2"/>
      <c r="N302" s="2" t="s">
        <v>63</v>
      </c>
      <c r="O302" s="9">
        <v>2.7507868329056064</v>
      </c>
      <c r="P302" s="9">
        <v>2.8921126499601963</v>
      </c>
      <c r="Q302" s="9">
        <v>2.9353419961646767</v>
      </c>
      <c r="R302" s="9">
        <v>2.9758674568758705</v>
      </c>
      <c r="S302" s="9">
        <v>3.0135892056463547</v>
      </c>
      <c r="T302" s="9">
        <v>3.0525916522175103</v>
      </c>
      <c r="U302" s="9">
        <v>3.0948837324250764</v>
      </c>
      <c r="V302" s="9">
        <v>3.1355222930007556</v>
      </c>
      <c r="W302" s="9">
        <v>3.1728128762989507</v>
      </c>
      <c r="X302" s="9">
        <v>3.2049546793945716</v>
      </c>
      <c r="Y302" s="9">
        <v>3.2386927473824909</v>
      </c>
    </row>
    <row r="303" spans="1:25" ht="15.75" customHeight="1" x14ac:dyDescent="0.35">
      <c r="A303" s="2" t="s">
        <v>96</v>
      </c>
      <c r="B303" s="9">
        <v>3.7576289064618038</v>
      </c>
      <c r="C303" s="9">
        <v>3.8414350802161126</v>
      </c>
      <c r="D303" s="9">
        <v>3.8577192329683241</v>
      </c>
      <c r="E303" s="9">
        <v>4.2441243910699811</v>
      </c>
      <c r="F303" s="9">
        <v>4.435842523145606</v>
      </c>
      <c r="G303" s="9">
        <v>4.6119848794673457</v>
      </c>
      <c r="H303" s="9">
        <v>4.9855394578572332</v>
      </c>
      <c r="I303" s="9">
        <v>5.0570378589355798</v>
      </c>
      <c r="J303" s="9">
        <v>4.3465740142131803</v>
      </c>
      <c r="K303" s="9">
        <v>4.6616571157819582</v>
      </c>
      <c r="L303" s="9">
        <v>4.7459619813167322</v>
      </c>
      <c r="M303" s="2"/>
      <c r="N303" s="2" t="s">
        <v>96</v>
      </c>
      <c r="O303" s="9">
        <v>4.8612037582427163</v>
      </c>
      <c r="P303" s="9">
        <v>5.0424575605600879</v>
      </c>
      <c r="Q303" s="9">
        <v>5.1011662457985398</v>
      </c>
      <c r="R303" s="9">
        <v>5.1551606332911053</v>
      </c>
      <c r="S303" s="9">
        <v>5.20741428604045</v>
      </c>
      <c r="T303" s="9">
        <v>5.2616069095748941</v>
      </c>
      <c r="U303" s="9">
        <v>5.3191102885947039</v>
      </c>
      <c r="V303" s="9">
        <v>5.3752616473877346</v>
      </c>
      <c r="W303" s="9">
        <v>5.428424848263405</v>
      </c>
      <c r="X303" s="9">
        <v>5.4764392219390379</v>
      </c>
      <c r="Y303" s="9">
        <v>5.52609274416732</v>
      </c>
    </row>
    <row r="304" spans="1:25" ht="8.1" customHeight="1" thickBo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8.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s="13" customFormat="1" ht="22.5" customHeight="1" x14ac:dyDescent="0.55000000000000004">
      <c r="A307" s="33" t="s">
        <v>19</v>
      </c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12"/>
      <c r="N307" s="33" t="s">
        <v>19</v>
      </c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</row>
    <row r="308" spans="1:25" ht="8.1" customHeight="1" thickBo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7.399999999999999" customHeight="1" x14ac:dyDescent="0.3">
      <c r="A309" s="4"/>
      <c r="B309" s="5">
        <v>2012</v>
      </c>
      <c r="C309" s="5">
        <v>2013</v>
      </c>
      <c r="D309" s="5">
        <v>2014</v>
      </c>
      <c r="E309" s="5">
        <v>2015</v>
      </c>
      <c r="F309" s="5">
        <v>2016</v>
      </c>
      <c r="G309" s="5">
        <v>2017</v>
      </c>
      <c r="H309" s="5">
        <v>2018</v>
      </c>
      <c r="I309" s="5">
        <v>2019</v>
      </c>
      <c r="J309" s="5">
        <v>2020</v>
      </c>
      <c r="K309" s="5">
        <v>2021</v>
      </c>
      <c r="L309" s="5">
        <v>2022</v>
      </c>
      <c r="M309" s="6"/>
      <c r="N309" s="4"/>
      <c r="O309" s="5">
        <v>2023</v>
      </c>
      <c r="P309" s="5">
        <v>2024</v>
      </c>
      <c r="Q309" s="5">
        <v>2025</v>
      </c>
      <c r="R309" s="5">
        <v>2026</v>
      </c>
      <c r="S309" s="5">
        <v>2027</v>
      </c>
      <c r="T309" s="5">
        <v>2028</v>
      </c>
      <c r="U309" s="5">
        <v>2029</v>
      </c>
      <c r="V309" s="5">
        <v>2030</v>
      </c>
      <c r="W309" s="5">
        <v>2031</v>
      </c>
      <c r="X309" s="5">
        <v>2032</v>
      </c>
      <c r="Y309" s="5">
        <v>2033</v>
      </c>
    </row>
    <row r="310" spans="1:25" ht="8.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35">
      <c r="A311" s="7" t="s">
        <v>30</v>
      </c>
      <c r="B311" s="34" t="s">
        <v>27</v>
      </c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2"/>
      <c r="N311" s="7" t="s">
        <v>30</v>
      </c>
      <c r="O311" s="34" t="s">
        <v>27</v>
      </c>
      <c r="P311" s="34"/>
      <c r="Q311" s="34"/>
      <c r="R311" s="34"/>
      <c r="S311" s="34"/>
      <c r="T311" s="34"/>
      <c r="U311" s="34"/>
      <c r="V311" s="34"/>
      <c r="W311" s="34"/>
      <c r="X311" s="34"/>
      <c r="Y311" s="34"/>
    </row>
    <row r="312" spans="1:25" ht="15.75" customHeight="1" x14ac:dyDescent="0.35">
      <c r="A312" s="2" t="s">
        <v>88</v>
      </c>
      <c r="B312" s="2">
        <v>813</v>
      </c>
      <c r="C312" s="2">
        <v>798</v>
      </c>
      <c r="D312" s="2">
        <v>773</v>
      </c>
      <c r="E312" s="2">
        <v>750</v>
      </c>
      <c r="F312" s="2">
        <v>752</v>
      </c>
      <c r="G312" s="2">
        <v>735</v>
      </c>
      <c r="H312" s="2">
        <v>731</v>
      </c>
      <c r="I312" s="2">
        <v>730</v>
      </c>
      <c r="J312" s="2">
        <v>715</v>
      </c>
      <c r="K312" s="10">
        <v>726</v>
      </c>
      <c r="L312" s="10">
        <v>737</v>
      </c>
      <c r="M312" s="2"/>
      <c r="N312" s="2" t="s">
        <v>88</v>
      </c>
      <c r="O312" s="10">
        <v>715</v>
      </c>
      <c r="P312" s="10">
        <v>710</v>
      </c>
      <c r="Q312" s="10">
        <v>705.76274345176887</v>
      </c>
      <c r="R312" s="10">
        <v>710.16874886384664</v>
      </c>
      <c r="S312" s="10">
        <v>710.05792356997199</v>
      </c>
      <c r="T312" s="10">
        <v>706.15695132851226</v>
      </c>
      <c r="U312" s="10">
        <v>701.23093193077125</v>
      </c>
      <c r="V312" s="10">
        <v>697.45437570769866</v>
      </c>
      <c r="W312" s="10">
        <v>694.57472033950398</v>
      </c>
      <c r="X312" s="10">
        <v>691.15011736528993</v>
      </c>
      <c r="Y312" s="10">
        <v>687.25411760711313</v>
      </c>
    </row>
    <row r="313" spans="1:25" ht="15.75" customHeight="1" x14ac:dyDescent="0.35">
      <c r="A313" s="2" t="s">
        <v>89</v>
      </c>
      <c r="B313" s="2">
        <v>560</v>
      </c>
      <c r="C313" s="2">
        <v>541</v>
      </c>
      <c r="D313" s="2">
        <v>520</v>
      </c>
      <c r="E313" s="2">
        <v>505</v>
      </c>
      <c r="F313" s="2">
        <v>511</v>
      </c>
      <c r="G313" s="2">
        <v>511</v>
      </c>
      <c r="H313" s="2">
        <v>517</v>
      </c>
      <c r="I313" s="2">
        <v>528</v>
      </c>
      <c r="J313" s="2">
        <v>559</v>
      </c>
      <c r="K313" s="2">
        <v>567</v>
      </c>
      <c r="L313" s="2">
        <v>575</v>
      </c>
      <c r="M313" s="2"/>
      <c r="N313" s="2" t="s">
        <v>89</v>
      </c>
      <c r="O313" s="2">
        <v>578</v>
      </c>
      <c r="P313" s="2">
        <v>574.33501897688598</v>
      </c>
      <c r="Q313" s="2">
        <v>574.2444113726342</v>
      </c>
      <c r="R313" s="2">
        <v>574.1363178303194</v>
      </c>
      <c r="S313" s="2">
        <v>574.28432697297899</v>
      </c>
      <c r="T313" s="2">
        <v>575.48869857404895</v>
      </c>
      <c r="U313" s="2">
        <v>577.47206200076505</v>
      </c>
      <c r="V313" s="2">
        <v>580.14348321833222</v>
      </c>
      <c r="W313" s="2">
        <v>583.56220482767969</v>
      </c>
      <c r="X313" s="2">
        <v>587.73540211299439</v>
      </c>
      <c r="Y313" s="2">
        <v>592.66031100103828</v>
      </c>
    </row>
    <row r="314" spans="1:25" ht="15.75" customHeight="1" x14ac:dyDescent="0.35">
      <c r="A314" s="2" t="s">
        <v>90</v>
      </c>
      <c r="B314" s="2">
        <v>4065</v>
      </c>
      <c r="C314" s="2">
        <v>3962</v>
      </c>
      <c r="D314" s="2">
        <v>3860</v>
      </c>
      <c r="E314" s="2">
        <v>3824</v>
      </c>
      <c r="F314" s="2">
        <v>3822</v>
      </c>
      <c r="G314" s="2">
        <v>3842</v>
      </c>
      <c r="H314" s="2">
        <v>3835</v>
      </c>
      <c r="I314" s="2">
        <v>3907</v>
      </c>
      <c r="J314" s="2">
        <v>3960</v>
      </c>
      <c r="K314" s="2">
        <v>3990</v>
      </c>
      <c r="L314" s="2">
        <v>3967</v>
      </c>
      <c r="M314" s="2"/>
      <c r="N314" s="2" t="s">
        <v>90</v>
      </c>
      <c r="O314" s="2">
        <v>3920</v>
      </c>
      <c r="P314" s="2">
        <v>3914.6846851971313</v>
      </c>
      <c r="Q314" s="2">
        <v>3907.9686581977103</v>
      </c>
      <c r="R314" s="2">
        <v>3905.0562747113645</v>
      </c>
      <c r="S314" s="2">
        <v>3904.6332462699593</v>
      </c>
      <c r="T314" s="2">
        <v>3912.4672244066314</v>
      </c>
      <c r="U314" s="2">
        <v>3922.5217060524365</v>
      </c>
      <c r="V314" s="2">
        <v>3934.857249845476</v>
      </c>
      <c r="W314" s="2">
        <v>3950.6382654320423</v>
      </c>
      <c r="X314" s="2">
        <v>3970.8309650228675</v>
      </c>
      <c r="Y314" s="2">
        <v>3995.0657168667458</v>
      </c>
    </row>
    <row r="315" spans="1:25" ht="15.75" customHeight="1" x14ac:dyDescent="0.35">
      <c r="A315" s="2" t="s">
        <v>94</v>
      </c>
      <c r="B315" s="2">
        <v>900</v>
      </c>
      <c r="C315" s="2">
        <v>900</v>
      </c>
      <c r="D315" s="2">
        <v>885</v>
      </c>
      <c r="E315" s="2">
        <v>855</v>
      </c>
      <c r="F315" s="2">
        <v>845</v>
      </c>
      <c r="G315" s="2">
        <v>839</v>
      </c>
      <c r="H315" s="2">
        <v>824</v>
      </c>
      <c r="I315" s="2">
        <v>853</v>
      </c>
      <c r="J315" s="2">
        <v>845</v>
      </c>
      <c r="K315" s="2">
        <v>823</v>
      </c>
      <c r="L315" s="2">
        <v>789</v>
      </c>
      <c r="M315" s="2"/>
      <c r="N315" s="2" t="s">
        <v>94</v>
      </c>
      <c r="O315" s="2">
        <v>792</v>
      </c>
      <c r="P315" s="2">
        <v>794.76817339598415</v>
      </c>
      <c r="Q315" s="2">
        <v>786.59702343863012</v>
      </c>
      <c r="R315" s="2">
        <v>780.36603655892554</v>
      </c>
      <c r="S315" s="2">
        <v>772.58990226224569</v>
      </c>
      <c r="T315" s="2">
        <v>763.91379354006165</v>
      </c>
      <c r="U315" s="2">
        <v>755.31162381926447</v>
      </c>
      <c r="V315" s="2">
        <v>747.14419084139547</v>
      </c>
      <c r="W315" s="2">
        <v>739.44443675888397</v>
      </c>
      <c r="X315" s="2">
        <v>732.09548184354298</v>
      </c>
      <c r="Y315" s="2">
        <v>725.03205460922186</v>
      </c>
    </row>
    <row r="316" spans="1:25" ht="15.75" customHeight="1" x14ac:dyDescent="0.35">
      <c r="A316" s="2" t="s">
        <v>95</v>
      </c>
      <c r="B316" s="2">
        <v>9685</v>
      </c>
      <c r="C316" s="2">
        <v>9537</v>
      </c>
      <c r="D316" s="2">
        <v>9440</v>
      </c>
      <c r="E316" s="2">
        <v>9313</v>
      </c>
      <c r="F316" s="2">
        <v>9346</v>
      </c>
      <c r="G316" s="2">
        <v>9280</v>
      </c>
      <c r="H316" s="2">
        <v>9156</v>
      </c>
      <c r="I316" s="2">
        <v>9090</v>
      </c>
      <c r="J316" s="2">
        <v>9290</v>
      </c>
      <c r="K316" s="2">
        <v>8949</v>
      </c>
      <c r="L316" s="2">
        <v>8956</v>
      </c>
      <c r="M316" s="2"/>
      <c r="N316" s="2" t="s">
        <v>95</v>
      </c>
      <c r="O316" s="2">
        <v>8970</v>
      </c>
      <c r="P316" s="2">
        <v>8990.6384016306602</v>
      </c>
      <c r="Q316" s="2">
        <v>8937.2847613203739</v>
      </c>
      <c r="R316" s="2">
        <v>8896.6972991617749</v>
      </c>
      <c r="S316" s="2">
        <v>8845.4767046643301</v>
      </c>
      <c r="T316" s="2">
        <v>8788.0923862445688</v>
      </c>
      <c r="U316" s="2">
        <v>8731.1520289702348</v>
      </c>
      <c r="V316" s="2">
        <v>8677.0912453500878</v>
      </c>
      <c r="W316" s="2">
        <v>8626.1125680584828</v>
      </c>
      <c r="X316" s="2">
        <v>8577.4373379240333</v>
      </c>
      <c r="Y316" s="2">
        <v>8530.6872915847125</v>
      </c>
    </row>
    <row r="317" spans="1:25" ht="8.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35">
      <c r="A318" s="7" t="s">
        <v>5</v>
      </c>
      <c r="B318" s="34" t="s">
        <v>60</v>
      </c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2"/>
      <c r="N318" s="7" t="s">
        <v>5</v>
      </c>
      <c r="O318" s="34" t="s">
        <v>60</v>
      </c>
      <c r="P318" s="34"/>
      <c r="Q318" s="34"/>
      <c r="R318" s="34"/>
      <c r="S318" s="34"/>
      <c r="T318" s="34"/>
      <c r="U318" s="34"/>
      <c r="V318" s="34"/>
      <c r="W318" s="34"/>
      <c r="X318" s="34"/>
      <c r="Y318" s="34"/>
    </row>
    <row r="319" spans="1:25" ht="15.75" customHeight="1" x14ac:dyDescent="0.35">
      <c r="A319" s="2" t="s">
        <v>91</v>
      </c>
      <c r="B319" s="2">
        <v>519</v>
      </c>
      <c r="C319" s="2">
        <v>508</v>
      </c>
      <c r="D319" s="2">
        <v>502</v>
      </c>
      <c r="E319" s="2">
        <v>481</v>
      </c>
      <c r="F319" s="2">
        <v>465</v>
      </c>
      <c r="G319" s="2">
        <v>469</v>
      </c>
      <c r="H319" s="2">
        <v>475</v>
      </c>
      <c r="I319" s="2">
        <v>471</v>
      </c>
      <c r="J319" s="2">
        <v>477</v>
      </c>
      <c r="K319" s="2">
        <v>480</v>
      </c>
      <c r="L319" s="2">
        <v>492</v>
      </c>
      <c r="M319" s="2"/>
      <c r="N319" s="2" t="s">
        <v>91</v>
      </c>
      <c r="O319" s="2">
        <v>510</v>
      </c>
      <c r="P319" s="2">
        <v>500.27129400309406</v>
      </c>
      <c r="Q319" s="2">
        <v>493.92351065814324</v>
      </c>
      <c r="R319" s="2">
        <v>491.50661279195424</v>
      </c>
      <c r="S319" s="2">
        <v>490.35654337702124</v>
      </c>
      <c r="T319" s="2">
        <v>492.39869652340309</v>
      </c>
      <c r="U319" s="2">
        <v>492.88382427624884</v>
      </c>
      <c r="V319" s="2">
        <v>492.31696935575775</v>
      </c>
      <c r="W319" s="2">
        <v>491.58622591551887</v>
      </c>
      <c r="X319" s="2">
        <v>491.63342917513938</v>
      </c>
      <c r="Y319" s="2">
        <v>492.09836641626208</v>
      </c>
    </row>
    <row r="320" spans="1:25" ht="15.75" customHeight="1" x14ac:dyDescent="0.35">
      <c r="A320" s="2" t="s">
        <v>66</v>
      </c>
      <c r="B320" s="2">
        <v>716</v>
      </c>
      <c r="C320" s="2">
        <v>738</v>
      </c>
      <c r="D320" s="2">
        <v>718</v>
      </c>
      <c r="E320" s="2">
        <v>687</v>
      </c>
      <c r="F320" s="2">
        <v>698</v>
      </c>
      <c r="G320" s="2">
        <v>793</v>
      </c>
      <c r="H320" s="2">
        <v>840</v>
      </c>
      <c r="I320" s="2">
        <v>853</v>
      </c>
      <c r="J320" s="2">
        <v>832</v>
      </c>
      <c r="K320" s="2">
        <v>807</v>
      </c>
      <c r="L320" s="2">
        <v>777</v>
      </c>
      <c r="M320" s="2"/>
      <c r="N320" s="2" t="s">
        <v>66</v>
      </c>
      <c r="O320" s="2">
        <v>750</v>
      </c>
      <c r="P320" s="2">
        <v>751.06703476651114</v>
      </c>
      <c r="Q320" s="2">
        <v>777.81570590596755</v>
      </c>
      <c r="R320" s="2">
        <v>790.93820367761055</v>
      </c>
      <c r="S320" s="2">
        <v>803.33770967221017</v>
      </c>
      <c r="T320" s="2">
        <v>806.99250784784499</v>
      </c>
      <c r="U320" s="2">
        <v>805.55529099507021</v>
      </c>
      <c r="V320" s="2">
        <v>802.93116369507561</v>
      </c>
      <c r="W320" s="2">
        <v>799.17778241129838</v>
      </c>
      <c r="X320" s="2">
        <v>787.30055612276306</v>
      </c>
      <c r="Y320" s="2">
        <v>783.43885778937829</v>
      </c>
    </row>
    <row r="321" spans="1:25" ht="15.75" customHeight="1" x14ac:dyDescent="0.35">
      <c r="A321" s="2" t="s">
        <v>67</v>
      </c>
      <c r="B321" s="2">
        <v>1</v>
      </c>
      <c r="C321" s="2">
        <v>1</v>
      </c>
      <c r="D321" s="2">
        <v>2</v>
      </c>
      <c r="E321" s="2">
        <v>2</v>
      </c>
      <c r="F321" s="2">
        <v>3</v>
      </c>
      <c r="G321" s="2">
        <v>4</v>
      </c>
      <c r="H321" s="2">
        <v>5</v>
      </c>
      <c r="I321" s="2">
        <v>6</v>
      </c>
      <c r="J321" s="2">
        <v>7</v>
      </c>
      <c r="K321" s="2">
        <v>11</v>
      </c>
      <c r="L321" s="2">
        <v>11</v>
      </c>
      <c r="M321" s="2"/>
      <c r="N321" s="2" t="s">
        <v>67</v>
      </c>
      <c r="O321" s="2">
        <v>13</v>
      </c>
      <c r="P321" s="2">
        <v>15</v>
      </c>
      <c r="Q321" s="2">
        <v>15.4</v>
      </c>
      <c r="R321" s="2">
        <v>15.8</v>
      </c>
      <c r="S321" s="2">
        <v>16.2</v>
      </c>
      <c r="T321" s="2">
        <v>16.599999999999998</v>
      </c>
      <c r="U321" s="2">
        <v>16.999999999999996</v>
      </c>
      <c r="V321" s="2">
        <v>17.399999999999995</v>
      </c>
      <c r="W321" s="2">
        <v>17.799999999999994</v>
      </c>
      <c r="X321" s="2">
        <v>18.199999999999992</v>
      </c>
      <c r="Y321" s="2">
        <v>18.599999999999991</v>
      </c>
    </row>
    <row r="322" spans="1:25" ht="15.75" customHeight="1" x14ac:dyDescent="0.35">
      <c r="A322" s="2" t="s">
        <v>92</v>
      </c>
      <c r="B322" s="2">
        <v>1234</v>
      </c>
      <c r="C322" s="2">
        <v>1211</v>
      </c>
      <c r="D322" s="2">
        <v>1204</v>
      </c>
      <c r="E322" s="2">
        <v>1166</v>
      </c>
      <c r="F322" s="2">
        <v>1193</v>
      </c>
      <c r="G322" s="2">
        <v>1254</v>
      </c>
      <c r="H322" s="2">
        <v>1298</v>
      </c>
      <c r="I322" s="2">
        <v>1319</v>
      </c>
      <c r="J322" s="2">
        <v>1295</v>
      </c>
      <c r="K322" s="2">
        <v>1263</v>
      </c>
      <c r="L322" s="2">
        <v>1228</v>
      </c>
      <c r="M322" s="2"/>
      <c r="N322" s="2" t="s">
        <v>92</v>
      </c>
      <c r="O322" s="2">
        <v>1250</v>
      </c>
      <c r="P322" s="2">
        <v>1246.3383288305765</v>
      </c>
      <c r="Q322" s="2">
        <v>1254.5892166276637</v>
      </c>
      <c r="R322" s="2">
        <v>1264.8948164423632</v>
      </c>
      <c r="S322" s="2">
        <v>1275.7442529778455</v>
      </c>
      <c r="T322" s="2">
        <v>1281.0412042269327</v>
      </c>
      <c r="U322" s="2">
        <v>1279.689115121256</v>
      </c>
      <c r="V322" s="2">
        <v>1276.0981328691407</v>
      </c>
      <c r="W322" s="2">
        <v>1271.2140081610164</v>
      </c>
      <c r="X322" s="2">
        <v>1258.9839851472414</v>
      </c>
      <c r="Y322" s="2">
        <v>1255.1872241240935</v>
      </c>
    </row>
    <row r="323" spans="1:25" ht="15.75" customHeight="1" x14ac:dyDescent="0.35">
      <c r="A323" s="2" t="s">
        <v>93</v>
      </c>
      <c r="B323" s="2">
        <v>132</v>
      </c>
      <c r="C323" s="2">
        <v>166</v>
      </c>
      <c r="D323" s="2">
        <v>180</v>
      </c>
      <c r="E323" s="2">
        <v>180</v>
      </c>
      <c r="F323" s="2">
        <v>147</v>
      </c>
      <c r="G323" s="2">
        <v>151</v>
      </c>
      <c r="H323" s="2">
        <v>163</v>
      </c>
      <c r="I323" s="2">
        <v>162</v>
      </c>
      <c r="J323" s="2">
        <v>169</v>
      </c>
      <c r="K323" s="2">
        <v>182</v>
      </c>
      <c r="L323" s="2">
        <v>212</v>
      </c>
      <c r="M323" s="2"/>
      <c r="N323" s="2" t="s">
        <v>93</v>
      </c>
      <c r="O323" s="2">
        <v>209</v>
      </c>
      <c r="P323" s="2">
        <v>199</v>
      </c>
      <c r="Q323" s="2">
        <v>200.75</v>
      </c>
      <c r="R323" s="2">
        <v>202.5</v>
      </c>
      <c r="S323" s="2">
        <v>204.25</v>
      </c>
      <c r="T323" s="2">
        <v>206</v>
      </c>
      <c r="U323" s="2">
        <v>207.75</v>
      </c>
      <c r="V323" s="2">
        <v>209.5</v>
      </c>
      <c r="W323" s="2">
        <v>211.25</v>
      </c>
      <c r="X323" s="2">
        <v>213</v>
      </c>
      <c r="Y323" s="2">
        <v>214.75</v>
      </c>
    </row>
    <row r="324" spans="1:25" ht="8.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35">
      <c r="A325" s="7" t="s">
        <v>2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7" t="s">
        <v>2</v>
      </c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35">
      <c r="A326" s="2" t="s">
        <v>91</v>
      </c>
      <c r="B326" s="2">
        <v>1297</v>
      </c>
      <c r="C326" s="2">
        <v>1309</v>
      </c>
      <c r="D326" s="2">
        <v>1264</v>
      </c>
      <c r="E326" s="2">
        <v>1254</v>
      </c>
      <c r="F326" s="2">
        <v>1279</v>
      </c>
      <c r="G326" s="2">
        <v>1272</v>
      </c>
      <c r="H326" s="2">
        <v>1284</v>
      </c>
      <c r="I326" s="2">
        <v>1279</v>
      </c>
      <c r="J326" s="2">
        <v>1306</v>
      </c>
      <c r="K326" s="2">
        <v>1318</v>
      </c>
      <c r="L326" s="2">
        <v>1293</v>
      </c>
      <c r="M326" s="2"/>
      <c r="N326" s="2" t="s">
        <v>91</v>
      </c>
      <c r="O326" s="2">
        <v>1295</v>
      </c>
      <c r="P326" s="2">
        <v>1299.3442835104597</v>
      </c>
      <c r="Q326" s="2">
        <v>1301.1823668947216</v>
      </c>
      <c r="R326" s="2">
        <v>1303.4464344108319</v>
      </c>
      <c r="S326" s="2">
        <v>1301.2630079338087</v>
      </c>
      <c r="T326" s="2">
        <v>1296.7496956836362</v>
      </c>
      <c r="U326" s="2">
        <v>1291.8775836085144</v>
      </c>
      <c r="V326" s="2">
        <v>1287.268613787724</v>
      </c>
      <c r="W326" s="2">
        <v>1282.8046593930283</v>
      </c>
      <c r="X326" s="2">
        <v>1278.3754744052562</v>
      </c>
      <c r="Y326" s="2">
        <v>1274.4181510630626</v>
      </c>
    </row>
    <row r="327" spans="1:25" ht="15.75" customHeight="1" x14ac:dyDescent="0.35">
      <c r="A327" s="2" t="s">
        <v>66</v>
      </c>
      <c r="B327" s="2">
        <v>1258</v>
      </c>
      <c r="C327" s="2">
        <v>1222</v>
      </c>
      <c r="D327" s="2">
        <v>1331</v>
      </c>
      <c r="E327" s="2">
        <v>1268</v>
      </c>
      <c r="F327" s="2">
        <v>1360</v>
      </c>
      <c r="G327" s="2">
        <v>1473</v>
      </c>
      <c r="H327" s="2">
        <v>1480</v>
      </c>
      <c r="I327" s="2">
        <v>1493</v>
      </c>
      <c r="J327" s="2">
        <v>1412</v>
      </c>
      <c r="K327" s="2">
        <v>1420</v>
      </c>
      <c r="L327" s="2">
        <v>1523</v>
      </c>
      <c r="M327" s="2"/>
      <c r="N327" s="2" t="s">
        <v>66</v>
      </c>
      <c r="O327" s="2">
        <v>1490</v>
      </c>
      <c r="P327" s="2">
        <v>1512.4116061220586</v>
      </c>
      <c r="Q327" s="2">
        <v>1509.2009428319598</v>
      </c>
      <c r="R327" s="2">
        <v>1521.5418849382754</v>
      </c>
      <c r="S327" s="2">
        <v>1531.8279068946088</v>
      </c>
      <c r="T327" s="2">
        <v>1544.3551346245895</v>
      </c>
      <c r="U327" s="2">
        <v>1558.8393792895163</v>
      </c>
      <c r="V327" s="2">
        <v>1574.7910844738774</v>
      </c>
      <c r="W327" s="2">
        <v>1593.3448076354011</v>
      </c>
      <c r="X327" s="2">
        <v>1611.1473115109382</v>
      </c>
      <c r="Y327" s="2">
        <v>1629.0188930688798</v>
      </c>
    </row>
    <row r="328" spans="1:25" ht="15.75" customHeight="1" x14ac:dyDescent="0.35">
      <c r="A328" s="2" t="s">
        <v>67</v>
      </c>
      <c r="B328" s="2">
        <v>1</v>
      </c>
      <c r="C328" s="2">
        <v>2</v>
      </c>
      <c r="D328" s="2">
        <v>2</v>
      </c>
      <c r="E328" s="2">
        <v>2</v>
      </c>
      <c r="F328" s="2">
        <v>3</v>
      </c>
      <c r="G328" s="2">
        <v>5</v>
      </c>
      <c r="H328" s="2">
        <v>4</v>
      </c>
      <c r="I328" s="2">
        <v>3</v>
      </c>
      <c r="J328" s="2">
        <v>4</v>
      </c>
      <c r="K328" s="2">
        <v>4</v>
      </c>
      <c r="L328" s="2">
        <v>3</v>
      </c>
      <c r="M328" s="2"/>
      <c r="N328" s="2" t="s">
        <v>67</v>
      </c>
      <c r="O328" s="2">
        <v>2</v>
      </c>
      <c r="P328" s="2">
        <v>2</v>
      </c>
      <c r="Q328" s="2">
        <v>2.125</v>
      </c>
      <c r="R328" s="2">
        <v>2.25</v>
      </c>
      <c r="S328" s="2">
        <v>2.375</v>
      </c>
      <c r="T328" s="2">
        <v>2.5</v>
      </c>
      <c r="U328" s="2">
        <v>2.625</v>
      </c>
      <c r="V328" s="2">
        <v>2.75</v>
      </c>
      <c r="W328" s="2">
        <v>2.875</v>
      </c>
      <c r="X328" s="2">
        <v>3</v>
      </c>
      <c r="Y328" s="2">
        <v>3.125</v>
      </c>
    </row>
    <row r="329" spans="1:25" ht="15.75" customHeight="1" x14ac:dyDescent="0.35">
      <c r="A329" s="2" t="s">
        <v>92</v>
      </c>
      <c r="B329" s="2">
        <v>2556</v>
      </c>
      <c r="C329" s="2">
        <v>2548</v>
      </c>
      <c r="D329" s="2">
        <v>2542</v>
      </c>
      <c r="E329" s="2">
        <v>2566</v>
      </c>
      <c r="F329" s="2">
        <v>2625</v>
      </c>
      <c r="G329" s="2">
        <v>2729</v>
      </c>
      <c r="H329" s="2">
        <v>2774</v>
      </c>
      <c r="I329" s="2">
        <v>2714</v>
      </c>
      <c r="J329" s="2">
        <v>2732</v>
      </c>
      <c r="K329" s="2">
        <v>2760</v>
      </c>
      <c r="L329" s="2">
        <v>2765</v>
      </c>
      <c r="M329" s="2"/>
      <c r="N329" s="2" t="s">
        <v>92</v>
      </c>
      <c r="O329" s="2">
        <v>2760</v>
      </c>
      <c r="P329" s="2">
        <v>2791.7558892175653</v>
      </c>
      <c r="Q329" s="2">
        <v>2805.7583095950708</v>
      </c>
      <c r="R329" s="2">
        <v>2820.2383190534929</v>
      </c>
      <c r="S329" s="2">
        <v>2828.2159147170482</v>
      </c>
      <c r="T329" s="2">
        <v>2836.1048300807615</v>
      </c>
      <c r="U329" s="2">
        <v>2845.5919627928665</v>
      </c>
      <c r="V329" s="2">
        <v>2856.8096981078506</v>
      </c>
      <c r="W329" s="2">
        <v>2870.7744669342896</v>
      </c>
      <c r="X329" s="2">
        <v>2884.0227857643572</v>
      </c>
      <c r="Y329" s="2">
        <v>2897.812044015242</v>
      </c>
    </row>
    <row r="330" spans="1:25" ht="15.75" customHeight="1" x14ac:dyDescent="0.35">
      <c r="A330" s="2" t="s">
        <v>93</v>
      </c>
      <c r="B330" s="2">
        <v>214</v>
      </c>
      <c r="C330" s="2">
        <v>195</v>
      </c>
      <c r="D330" s="2">
        <v>246</v>
      </c>
      <c r="E330" s="2">
        <v>200</v>
      </c>
      <c r="F330" s="2">
        <v>211</v>
      </c>
      <c r="G330" s="2">
        <v>222</v>
      </c>
      <c r="H330" s="2">
        <v>208</v>
      </c>
      <c r="I330" s="2">
        <v>263</v>
      </c>
      <c r="J330" s="2">
        <v>245</v>
      </c>
      <c r="K330" s="2">
        <v>219</v>
      </c>
      <c r="L330" s="2">
        <v>267</v>
      </c>
      <c r="M330" s="2"/>
      <c r="N330" s="2" t="s">
        <v>93</v>
      </c>
      <c r="O330" s="2">
        <v>290</v>
      </c>
      <c r="P330" s="2">
        <v>308</v>
      </c>
      <c r="Q330" s="2">
        <v>310.5</v>
      </c>
      <c r="R330" s="2">
        <v>313</v>
      </c>
      <c r="S330" s="2">
        <v>315.5</v>
      </c>
      <c r="T330" s="2">
        <v>318</v>
      </c>
      <c r="U330" s="2">
        <v>320.5</v>
      </c>
      <c r="V330" s="2">
        <v>323</v>
      </c>
      <c r="W330" s="2">
        <v>325.5</v>
      </c>
      <c r="X330" s="2">
        <v>328</v>
      </c>
      <c r="Y330" s="2">
        <v>330.5</v>
      </c>
    </row>
    <row r="331" spans="1:25" ht="8.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35">
      <c r="A332" s="7" t="s">
        <v>3</v>
      </c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7" t="s">
        <v>3</v>
      </c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35">
      <c r="A333" s="2" t="s">
        <v>91</v>
      </c>
      <c r="B333" s="2">
        <v>1556</v>
      </c>
      <c r="C333" s="2">
        <v>1559</v>
      </c>
      <c r="D333" s="2">
        <v>1596</v>
      </c>
      <c r="E333" s="2">
        <v>1599</v>
      </c>
      <c r="F333" s="2">
        <v>1629</v>
      </c>
      <c r="G333" s="2">
        <v>1661</v>
      </c>
      <c r="H333" s="2">
        <v>1685</v>
      </c>
      <c r="I333" s="2">
        <v>1723</v>
      </c>
      <c r="J333" s="2">
        <v>1749</v>
      </c>
      <c r="K333" s="2">
        <v>1775</v>
      </c>
      <c r="L333" s="2">
        <v>1779</v>
      </c>
      <c r="M333" s="2"/>
      <c r="N333" s="2" t="s">
        <v>91</v>
      </c>
      <c r="O333" s="2">
        <v>1775</v>
      </c>
      <c r="P333" s="2">
        <v>1783.1098845350441</v>
      </c>
      <c r="Q333" s="2">
        <v>1825.755400575802</v>
      </c>
      <c r="R333" s="2">
        <v>1869.0480405623432</v>
      </c>
      <c r="S333" s="2">
        <v>1907.0664655352657</v>
      </c>
      <c r="T333" s="2">
        <v>1938.1409971255387</v>
      </c>
      <c r="U333" s="2">
        <v>1962.0138207158734</v>
      </c>
      <c r="V333" s="2">
        <v>1978.2973086602399</v>
      </c>
      <c r="W333" s="2">
        <v>1986.0722495541102</v>
      </c>
      <c r="X333" s="2">
        <v>1984.9556663897904</v>
      </c>
      <c r="Y333" s="2">
        <v>1976.7322598740204</v>
      </c>
    </row>
    <row r="334" spans="1:25" ht="15.75" customHeight="1" x14ac:dyDescent="0.35">
      <c r="A334" s="2" t="s">
        <v>66</v>
      </c>
      <c r="B334" s="2">
        <v>877</v>
      </c>
      <c r="C334" s="2">
        <v>854</v>
      </c>
      <c r="D334" s="2">
        <v>888</v>
      </c>
      <c r="E334" s="2">
        <v>936</v>
      </c>
      <c r="F334" s="2">
        <v>973</v>
      </c>
      <c r="G334" s="2">
        <v>1056</v>
      </c>
      <c r="H334" s="2">
        <v>1074</v>
      </c>
      <c r="I334" s="2">
        <v>1076</v>
      </c>
      <c r="J334" s="2">
        <v>1005</v>
      </c>
      <c r="K334" s="2">
        <v>1077</v>
      </c>
      <c r="L334" s="2">
        <v>1101</v>
      </c>
      <c r="M334" s="2"/>
      <c r="N334" s="2" t="s">
        <v>66</v>
      </c>
      <c r="O334" s="2">
        <v>1090</v>
      </c>
      <c r="P334" s="2">
        <v>1096.5062643638303</v>
      </c>
      <c r="Q334" s="2">
        <v>1089.4053268381981</v>
      </c>
      <c r="R334" s="2">
        <v>1069.9115671318948</v>
      </c>
      <c r="S334" s="2">
        <v>1058.0025024779645</v>
      </c>
      <c r="T334" s="2">
        <v>1054.5172771078144</v>
      </c>
      <c r="U334" s="2">
        <v>1060.0612599534763</v>
      </c>
      <c r="V334" s="2">
        <v>1073.1853884498332</v>
      </c>
      <c r="W334" s="2">
        <v>1093.864660515168</v>
      </c>
      <c r="X334" s="2">
        <v>1125.3241580334088</v>
      </c>
      <c r="Y334" s="2">
        <v>1159.7458730106814</v>
      </c>
    </row>
    <row r="335" spans="1:25" ht="15.75" customHeight="1" x14ac:dyDescent="0.35">
      <c r="A335" s="2" t="s">
        <v>67</v>
      </c>
      <c r="B335" s="2">
        <v>5</v>
      </c>
      <c r="C335" s="2">
        <v>5</v>
      </c>
      <c r="D335" s="2">
        <v>7</v>
      </c>
      <c r="E335" s="2">
        <v>6</v>
      </c>
      <c r="F335" s="2">
        <v>6</v>
      </c>
      <c r="G335" s="2">
        <v>7</v>
      </c>
      <c r="H335" s="2">
        <v>7</v>
      </c>
      <c r="I335" s="2">
        <v>7</v>
      </c>
      <c r="J335" s="2">
        <v>8</v>
      </c>
      <c r="K335" s="2">
        <v>5</v>
      </c>
      <c r="L335" s="2">
        <v>4</v>
      </c>
      <c r="M335" s="2"/>
      <c r="N335" s="2" t="s">
        <v>67</v>
      </c>
      <c r="O335" s="2">
        <v>5</v>
      </c>
      <c r="P335" s="2">
        <v>5</v>
      </c>
      <c r="Q335" s="2">
        <v>5.3</v>
      </c>
      <c r="R335" s="2">
        <v>5.6</v>
      </c>
      <c r="S335" s="2">
        <v>5.8999999999999995</v>
      </c>
      <c r="T335" s="2">
        <v>6.1999999999999993</v>
      </c>
      <c r="U335" s="2">
        <v>6.4999999999999991</v>
      </c>
      <c r="V335" s="2">
        <v>6.7999999999999989</v>
      </c>
      <c r="W335" s="2">
        <v>7.0999999999999988</v>
      </c>
      <c r="X335" s="2">
        <v>7.3999999999999986</v>
      </c>
      <c r="Y335" s="2">
        <v>7.6999999999999984</v>
      </c>
    </row>
    <row r="336" spans="1:25" ht="15.75" customHeight="1" x14ac:dyDescent="0.35">
      <c r="A336" s="2" t="s">
        <v>92</v>
      </c>
      <c r="B336" s="2">
        <v>2446</v>
      </c>
      <c r="C336" s="2">
        <v>2435</v>
      </c>
      <c r="D336" s="2">
        <v>2461</v>
      </c>
      <c r="E336" s="2">
        <v>2510</v>
      </c>
      <c r="F336" s="2">
        <v>2587</v>
      </c>
      <c r="G336" s="2">
        <v>2688</v>
      </c>
      <c r="H336" s="2">
        <v>2761</v>
      </c>
      <c r="I336" s="2">
        <v>2789</v>
      </c>
      <c r="J336" s="2">
        <v>2757</v>
      </c>
      <c r="K336" s="2">
        <v>2848</v>
      </c>
      <c r="L336" s="2">
        <v>2877</v>
      </c>
      <c r="M336" s="2"/>
      <c r="N336" s="2" t="s">
        <v>92</v>
      </c>
      <c r="O336" s="2">
        <v>2879</v>
      </c>
      <c r="P336" s="2">
        <v>2879.6161485766161</v>
      </c>
      <c r="Q336" s="2">
        <v>2905.8607270409193</v>
      </c>
      <c r="R336" s="2">
        <v>2929.3596065786737</v>
      </c>
      <c r="S336" s="2">
        <v>2955.1689677822023</v>
      </c>
      <c r="T336" s="2">
        <v>2982.4582733988182</v>
      </c>
      <c r="U336" s="2">
        <v>3011.575080510017</v>
      </c>
      <c r="V336" s="2">
        <v>3040.6826967024522</v>
      </c>
      <c r="W336" s="2">
        <v>3068.8369100379937</v>
      </c>
      <c r="X336" s="2">
        <v>3098.879824077052</v>
      </c>
      <c r="Y336" s="2">
        <v>3124.7781328682699</v>
      </c>
    </row>
    <row r="337" spans="1:25" ht="15.75" customHeight="1" x14ac:dyDescent="0.35">
      <c r="A337" s="2" t="s">
        <v>93</v>
      </c>
      <c r="B337" s="2">
        <v>129</v>
      </c>
      <c r="C337" s="2">
        <v>102</v>
      </c>
      <c r="D337" s="2">
        <v>118</v>
      </c>
      <c r="E337" s="2">
        <v>137</v>
      </c>
      <c r="F337" s="2">
        <v>146</v>
      </c>
      <c r="G337" s="2">
        <v>168</v>
      </c>
      <c r="H337" s="2">
        <v>159</v>
      </c>
      <c r="I337" s="2">
        <v>162</v>
      </c>
      <c r="J337" s="2">
        <v>151</v>
      </c>
      <c r="K337" s="2">
        <v>150</v>
      </c>
      <c r="L337" s="2">
        <v>149</v>
      </c>
      <c r="M337" s="2"/>
      <c r="N337" s="2" t="s">
        <v>93</v>
      </c>
      <c r="O337" s="2">
        <v>130</v>
      </c>
      <c r="P337" s="2">
        <v>125</v>
      </c>
      <c r="Q337" s="2">
        <v>129</v>
      </c>
      <c r="R337" s="2">
        <v>133</v>
      </c>
      <c r="S337" s="2">
        <v>137</v>
      </c>
      <c r="T337" s="2">
        <v>141</v>
      </c>
      <c r="U337" s="2">
        <v>145</v>
      </c>
      <c r="V337" s="2">
        <v>149</v>
      </c>
      <c r="W337" s="2">
        <v>153</v>
      </c>
      <c r="X337" s="2">
        <v>157</v>
      </c>
      <c r="Y337" s="2">
        <v>161</v>
      </c>
    </row>
    <row r="338" spans="1:25" ht="8.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35">
      <c r="A339" s="7" t="s">
        <v>28</v>
      </c>
      <c r="B339" s="34" t="s">
        <v>29</v>
      </c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2"/>
      <c r="N339" s="7" t="s">
        <v>28</v>
      </c>
      <c r="O339" s="34" t="s">
        <v>29</v>
      </c>
      <c r="P339" s="34"/>
      <c r="Q339" s="34"/>
      <c r="R339" s="34"/>
      <c r="S339" s="34"/>
      <c r="T339" s="34"/>
      <c r="U339" s="34"/>
      <c r="V339" s="34"/>
      <c r="W339" s="34"/>
      <c r="X339" s="34"/>
      <c r="Y339" s="34"/>
    </row>
    <row r="340" spans="1:25" ht="15.75" customHeight="1" x14ac:dyDescent="0.35">
      <c r="A340" s="2" t="s">
        <v>64</v>
      </c>
      <c r="B340" s="9">
        <v>9.6516574476913011</v>
      </c>
      <c r="C340" s="9">
        <v>9.484729053637702</v>
      </c>
      <c r="D340" s="9">
        <v>9.444860664183155</v>
      </c>
      <c r="E340" s="9">
        <v>9.1629976496911034</v>
      </c>
      <c r="F340" s="9">
        <v>9.3941551834274932</v>
      </c>
      <c r="G340" s="9">
        <v>9.9003278571730391</v>
      </c>
      <c r="H340" s="9">
        <v>10.280710442396396</v>
      </c>
      <c r="I340" s="9">
        <v>10.48559039402901</v>
      </c>
      <c r="J340" s="9">
        <v>10.33975385205933</v>
      </c>
      <c r="K340" s="9">
        <v>10.135417361319924</v>
      </c>
      <c r="L340" s="9">
        <v>9.9070854151793277</v>
      </c>
      <c r="M340" s="2"/>
      <c r="N340" s="2" t="s">
        <v>64</v>
      </c>
      <c r="O340" s="9">
        <v>10.138326269231463</v>
      </c>
      <c r="P340" s="9">
        <v>10.16328610458187</v>
      </c>
      <c r="Q340" s="9">
        <v>10.28685650697121</v>
      </c>
      <c r="R340" s="9">
        <v>10.42932773973406</v>
      </c>
      <c r="S340" s="9">
        <v>10.578258014936107</v>
      </c>
      <c r="T340" s="9">
        <v>10.683156495060434</v>
      </c>
      <c r="U340" s="9">
        <v>10.73410733286453</v>
      </c>
      <c r="V340" s="9">
        <v>10.767415642049006</v>
      </c>
      <c r="W340" s="9">
        <v>10.790770089871867</v>
      </c>
      <c r="X340" s="9">
        <v>10.752268278324145</v>
      </c>
      <c r="Y340" s="9">
        <v>10.786342829299528</v>
      </c>
    </row>
    <row r="341" spans="1:25" ht="15.75" customHeight="1" x14ac:dyDescent="0.35">
      <c r="A341" s="2" t="s">
        <v>62</v>
      </c>
      <c r="B341" s="9">
        <v>19.991601650161236</v>
      </c>
      <c r="C341" s="9">
        <v>19.956308529041177</v>
      </c>
      <c r="D341" s="9">
        <v>19.940893528532872</v>
      </c>
      <c r="E341" s="9">
        <v>20.164881620160696</v>
      </c>
      <c r="F341" s="9">
        <v>20.670291162193774</v>
      </c>
      <c r="G341" s="9">
        <v>21.545450336702729</v>
      </c>
      <c r="H341" s="9">
        <v>21.971256369189216</v>
      </c>
      <c r="I341" s="9">
        <v>21.575354305833763</v>
      </c>
      <c r="J341" s="9">
        <v>21.813287663186166</v>
      </c>
      <c r="K341" s="9">
        <v>22.148655516423588</v>
      </c>
      <c r="L341" s="9">
        <v>22.307077502419251</v>
      </c>
      <c r="M341" s="2"/>
      <c r="N341" s="2" t="s">
        <v>62</v>
      </c>
      <c r="O341" s="9">
        <v>22.38542440246307</v>
      </c>
      <c r="P341" s="9">
        <v>22.76541865072215</v>
      </c>
      <c r="Q341" s="9">
        <v>23.005484776625796</v>
      </c>
      <c r="R341" s="9">
        <v>23.25346689007149</v>
      </c>
      <c r="S341" s="9">
        <v>23.451093428790085</v>
      </c>
      <c r="T341" s="9">
        <v>23.651504445115613</v>
      </c>
      <c r="U341" s="9">
        <v>23.868992236650399</v>
      </c>
      <c r="V341" s="9">
        <v>24.10508771813879</v>
      </c>
      <c r="W341" s="9">
        <v>24.368727101564964</v>
      </c>
      <c r="X341" s="9">
        <v>24.63080315490388</v>
      </c>
      <c r="Y341" s="9">
        <v>24.902097122151254</v>
      </c>
    </row>
    <row r="342" spans="1:25" ht="15.75" customHeight="1" x14ac:dyDescent="0.35">
      <c r="A342" s="2" t="s">
        <v>63</v>
      </c>
      <c r="B342" s="9">
        <v>19.131243206687945</v>
      </c>
      <c r="C342" s="9">
        <v>19.071276007933776</v>
      </c>
      <c r="D342" s="9">
        <v>19.305483467238158</v>
      </c>
      <c r="E342" s="9">
        <v>19.724806261341911</v>
      </c>
      <c r="F342" s="9">
        <v>20.37106409013154</v>
      </c>
      <c r="G342" s="9">
        <v>21.221755406763261</v>
      </c>
      <c r="H342" s="9">
        <v>21.86829085628386</v>
      </c>
      <c r="I342" s="9">
        <v>22.171578172059824</v>
      </c>
      <c r="J342" s="9">
        <v>22.012896810909321</v>
      </c>
      <c r="K342" s="9">
        <v>22.854844532889267</v>
      </c>
      <c r="L342" s="9">
        <v>23.210655325302056</v>
      </c>
      <c r="M342" s="2"/>
      <c r="N342" s="2" t="s">
        <v>63</v>
      </c>
      <c r="O342" s="9">
        <v>23.350593063293903</v>
      </c>
      <c r="P342" s="9">
        <v>23.481876559809038</v>
      </c>
      <c r="Q342" s="9">
        <v>23.826262757672303</v>
      </c>
      <c r="R342" s="9">
        <v>24.153195196479427</v>
      </c>
      <c r="S342" s="9">
        <v>24.50376691563698</v>
      </c>
      <c r="T342" s="9">
        <v>24.872009088837274</v>
      </c>
      <c r="U342" s="9">
        <v>25.261268360567072</v>
      </c>
      <c r="V342" s="9">
        <v>25.656564795192857</v>
      </c>
      <c r="W342" s="9">
        <v>26.04999105338549</v>
      </c>
      <c r="X342" s="9">
        <v>26.465775278996531</v>
      </c>
      <c r="Y342" s="9">
        <v>26.852510572784006</v>
      </c>
    </row>
    <row r="343" spans="1:25" ht="15.75" customHeight="1" x14ac:dyDescent="0.35">
      <c r="A343" s="2" t="s">
        <v>96</v>
      </c>
      <c r="B343" s="9">
        <v>48.774502304540476</v>
      </c>
      <c r="C343" s="9">
        <v>48.512313590612656</v>
      </c>
      <c r="D343" s="9">
        <v>48.691237659954183</v>
      </c>
      <c r="E343" s="9">
        <v>49.05268553119371</v>
      </c>
      <c r="F343" s="9">
        <v>50.435510435752803</v>
      </c>
      <c r="G343" s="9">
        <v>52.667533600639032</v>
      </c>
      <c r="H343" s="9">
        <v>54.120257667869467</v>
      </c>
      <c r="I343" s="9">
        <v>54.232522871922598</v>
      </c>
      <c r="J343" s="9">
        <v>54.165938326154816</v>
      </c>
      <c r="K343" s="9">
        <v>55.138917410632779</v>
      </c>
      <c r="L343" s="9">
        <v>55.424818242900635</v>
      </c>
      <c r="M343" s="2"/>
      <c r="N343" s="2" t="s">
        <v>96</v>
      </c>
      <c r="O343" s="9">
        <v>55.874343734988429</v>
      </c>
      <c r="P343" s="9">
        <v>56.410581315113056</v>
      </c>
      <c r="Q343" s="9">
        <v>57.118604041269307</v>
      </c>
      <c r="R343" s="9">
        <v>57.835989826284973</v>
      </c>
      <c r="S343" s="9">
        <v>58.533118359363172</v>
      </c>
      <c r="T343" s="9">
        <v>59.206670029013324</v>
      </c>
      <c r="U343" s="9">
        <v>59.864367930082004</v>
      </c>
      <c r="V343" s="9">
        <v>60.529068155380649</v>
      </c>
      <c r="W343" s="9">
        <v>61.209488244822317</v>
      </c>
      <c r="X343" s="9">
        <v>61.848846712224557</v>
      </c>
      <c r="Y343" s="9">
        <v>62.540950524234788</v>
      </c>
    </row>
    <row r="344" spans="1:25" ht="8.1" customHeight="1" thickBo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8.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s="13" customFormat="1" ht="22.5" customHeight="1" x14ac:dyDescent="0.55000000000000004">
      <c r="A347" s="33" t="s">
        <v>32</v>
      </c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12"/>
      <c r="N347" s="33" t="s">
        <v>32</v>
      </c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</row>
    <row r="348" spans="1:25" ht="8.1" customHeight="1" thickBo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7.399999999999999" customHeight="1" x14ac:dyDescent="0.3">
      <c r="A349" s="4"/>
      <c r="B349" s="5">
        <v>2012</v>
      </c>
      <c r="C349" s="5">
        <v>2013</v>
      </c>
      <c r="D349" s="5">
        <v>2014</v>
      </c>
      <c r="E349" s="5">
        <v>2015</v>
      </c>
      <c r="F349" s="5">
        <v>2016</v>
      </c>
      <c r="G349" s="5">
        <v>2017</v>
      </c>
      <c r="H349" s="5">
        <v>2018</v>
      </c>
      <c r="I349" s="5">
        <v>2019</v>
      </c>
      <c r="J349" s="5">
        <v>2020</v>
      </c>
      <c r="K349" s="5">
        <v>2021</v>
      </c>
      <c r="L349" s="5">
        <v>2022</v>
      </c>
      <c r="M349" s="6"/>
      <c r="N349" s="4"/>
      <c r="O349" s="5">
        <v>2023</v>
      </c>
      <c r="P349" s="5">
        <v>2024</v>
      </c>
      <c r="Q349" s="5">
        <v>2025</v>
      </c>
      <c r="R349" s="5">
        <v>2026</v>
      </c>
      <c r="S349" s="5">
        <v>2027</v>
      </c>
      <c r="T349" s="5">
        <v>2028</v>
      </c>
      <c r="U349" s="5">
        <v>2029</v>
      </c>
      <c r="V349" s="5">
        <v>2030</v>
      </c>
      <c r="W349" s="5">
        <v>2031</v>
      </c>
      <c r="X349" s="5">
        <v>2032</v>
      </c>
      <c r="Y349" s="5">
        <v>2033</v>
      </c>
    </row>
    <row r="350" spans="1:25" ht="8.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35">
      <c r="A351" s="7" t="s">
        <v>30</v>
      </c>
      <c r="B351" s="34" t="s">
        <v>27</v>
      </c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2"/>
      <c r="N351" s="7" t="s">
        <v>30</v>
      </c>
      <c r="O351" s="34" t="s">
        <v>27</v>
      </c>
      <c r="P351" s="34"/>
      <c r="Q351" s="34"/>
      <c r="R351" s="34"/>
      <c r="S351" s="34"/>
      <c r="T351" s="34"/>
      <c r="U351" s="34"/>
      <c r="V351" s="34"/>
      <c r="W351" s="34"/>
      <c r="X351" s="34"/>
      <c r="Y351" s="34"/>
    </row>
    <row r="352" spans="1:25" ht="15.75" customHeight="1" x14ac:dyDescent="0.35">
      <c r="A352" s="2" t="s">
        <v>88</v>
      </c>
      <c r="B352" s="2">
        <v>209</v>
      </c>
      <c r="C352" s="2">
        <v>206</v>
      </c>
      <c r="D352" s="2">
        <v>208</v>
      </c>
      <c r="E352" s="2">
        <v>197</v>
      </c>
      <c r="F352" s="2">
        <v>194</v>
      </c>
      <c r="G352" s="2">
        <v>198</v>
      </c>
      <c r="H352" s="2">
        <v>205</v>
      </c>
      <c r="I352" s="2">
        <v>204</v>
      </c>
      <c r="J352" s="2">
        <v>202</v>
      </c>
      <c r="K352" s="10">
        <v>204</v>
      </c>
      <c r="L352" s="10">
        <v>195</v>
      </c>
      <c r="M352" s="2"/>
      <c r="N352" s="2" t="s">
        <v>88</v>
      </c>
      <c r="O352" s="10">
        <v>190</v>
      </c>
      <c r="P352" s="10">
        <v>188</v>
      </c>
      <c r="Q352" s="10">
        <v>186.54244212924675</v>
      </c>
      <c r="R352" s="10">
        <v>187.04817923967596</v>
      </c>
      <c r="S352" s="10">
        <v>186.95921188347813</v>
      </c>
      <c r="T352" s="10">
        <v>186.63329320790243</v>
      </c>
      <c r="U352" s="10">
        <v>186.7142879323838</v>
      </c>
      <c r="V352" s="10">
        <v>187.52228427256048</v>
      </c>
      <c r="W352" s="10">
        <v>188.76661160140739</v>
      </c>
      <c r="X352" s="10">
        <v>185.96814896125139</v>
      </c>
      <c r="Y352" s="10">
        <v>184.46908107686286</v>
      </c>
    </row>
    <row r="353" spans="1:25" ht="15.75" customHeight="1" x14ac:dyDescent="0.35">
      <c r="A353" s="2" t="s">
        <v>89</v>
      </c>
      <c r="B353" s="2">
        <v>1249</v>
      </c>
      <c r="C353" s="2">
        <v>1232</v>
      </c>
      <c r="D353" s="2">
        <v>1166</v>
      </c>
      <c r="E353" s="2">
        <v>1393</v>
      </c>
      <c r="F353" s="2">
        <v>1339</v>
      </c>
      <c r="G353" s="2">
        <v>1355</v>
      </c>
      <c r="H353" s="2">
        <v>1380</v>
      </c>
      <c r="I353" s="2">
        <v>1434</v>
      </c>
      <c r="J353" s="2">
        <v>1491</v>
      </c>
      <c r="K353" s="2">
        <v>1555</v>
      </c>
      <c r="L353" s="2">
        <v>1640</v>
      </c>
      <c r="M353" s="2"/>
      <c r="N353" s="2" t="s">
        <v>89</v>
      </c>
      <c r="O353" s="2">
        <v>1700</v>
      </c>
      <c r="P353" s="2">
        <v>1724.429001191889</v>
      </c>
      <c r="Q353" s="2">
        <v>1737.1962144633669</v>
      </c>
      <c r="R353" s="2">
        <v>1771.5120601830713</v>
      </c>
      <c r="S353" s="2">
        <v>1806.5588328328181</v>
      </c>
      <c r="T353" s="2">
        <v>1842.4429339819378</v>
      </c>
      <c r="U353" s="2">
        <v>1877.0759783949622</v>
      </c>
      <c r="V353" s="2">
        <v>1910.149538479197</v>
      </c>
      <c r="W353" s="2">
        <v>1943.111998264746</v>
      </c>
      <c r="X353" s="2">
        <v>1976.3243287566852</v>
      </c>
      <c r="Y353" s="2">
        <v>2008.9602726687278</v>
      </c>
    </row>
    <row r="354" spans="1:25" ht="15.75" customHeight="1" x14ac:dyDescent="0.35">
      <c r="A354" s="2" t="s">
        <v>90</v>
      </c>
      <c r="B354" s="2">
        <v>3479</v>
      </c>
      <c r="C354" s="2">
        <v>3342</v>
      </c>
      <c r="D354" s="2">
        <v>3472</v>
      </c>
      <c r="E354" s="2">
        <v>3337</v>
      </c>
      <c r="F354" s="2">
        <v>3381</v>
      </c>
      <c r="G354" s="2">
        <v>3429</v>
      </c>
      <c r="H354" s="2">
        <v>3521</v>
      </c>
      <c r="I354" s="2">
        <v>3645</v>
      </c>
      <c r="J354" s="2">
        <v>3805</v>
      </c>
      <c r="K354" s="2">
        <v>3990</v>
      </c>
      <c r="L354" s="2">
        <v>4084</v>
      </c>
      <c r="M354" s="2"/>
      <c r="N354" s="2" t="s">
        <v>90</v>
      </c>
      <c r="O354" s="2">
        <v>4100</v>
      </c>
      <c r="P354" s="2">
        <v>4119.9891731553353</v>
      </c>
      <c r="Q354" s="2">
        <v>4166.5391964087994</v>
      </c>
      <c r="R354" s="2">
        <v>4223.6214591081798</v>
      </c>
      <c r="S354" s="2">
        <v>4272.0090377677479</v>
      </c>
      <c r="T354" s="2">
        <v>4340.6776253780117</v>
      </c>
      <c r="U354" s="2">
        <v>4407.0972065752285</v>
      </c>
      <c r="V354" s="2">
        <v>4470.4309259839129</v>
      </c>
      <c r="W354" s="2">
        <v>4531.7421762074728</v>
      </c>
      <c r="X354" s="2">
        <v>4591.9091004182865</v>
      </c>
      <c r="Y354" s="2">
        <v>4650.7317658626507</v>
      </c>
    </row>
    <row r="355" spans="1:25" ht="15.75" customHeight="1" x14ac:dyDescent="0.35">
      <c r="A355" s="2" t="s">
        <v>94</v>
      </c>
      <c r="B355" s="2">
        <v>903</v>
      </c>
      <c r="C355" s="2">
        <v>962</v>
      </c>
      <c r="D355" s="2">
        <v>895</v>
      </c>
      <c r="E355" s="2">
        <v>937</v>
      </c>
      <c r="F355" s="2">
        <v>958</v>
      </c>
      <c r="G355" s="2">
        <v>1030</v>
      </c>
      <c r="H355" s="2">
        <v>1058</v>
      </c>
      <c r="I355" s="2">
        <v>1063</v>
      </c>
      <c r="J355" s="2">
        <v>1026</v>
      </c>
      <c r="K355" s="2">
        <v>1001</v>
      </c>
      <c r="L355" s="2">
        <v>1023</v>
      </c>
      <c r="M355" s="2"/>
      <c r="N355" s="2" t="s">
        <v>94</v>
      </c>
      <c r="O355" s="2">
        <v>995</v>
      </c>
      <c r="P355" s="2">
        <v>999.84269967685896</v>
      </c>
      <c r="Q355" s="2">
        <v>977.62691915575635</v>
      </c>
      <c r="R355" s="2">
        <v>970.31273279855179</v>
      </c>
      <c r="S355" s="2">
        <v>964.64705373520997</v>
      </c>
      <c r="T355" s="2">
        <v>960.04818921403796</v>
      </c>
      <c r="U355" s="2">
        <v>958.329393759867</v>
      </c>
      <c r="V355" s="2">
        <v>960.12604134822777</v>
      </c>
      <c r="W355" s="2">
        <v>965.01365665009837</v>
      </c>
      <c r="X355" s="2">
        <v>971.52363444169009</v>
      </c>
      <c r="Y355" s="2">
        <v>979.22401860136563</v>
      </c>
    </row>
    <row r="356" spans="1:25" ht="15.75" customHeight="1" x14ac:dyDescent="0.35">
      <c r="A356" s="2" t="s">
        <v>95</v>
      </c>
      <c r="B356" s="2">
        <v>9916</v>
      </c>
      <c r="C356" s="2">
        <v>9912</v>
      </c>
      <c r="D356" s="2">
        <v>10090</v>
      </c>
      <c r="E356" s="2">
        <v>10187</v>
      </c>
      <c r="F356" s="2">
        <v>11487</v>
      </c>
      <c r="G356" s="2">
        <v>11273</v>
      </c>
      <c r="H356" s="2">
        <v>11333</v>
      </c>
      <c r="I356" s="2">
        <v>11280</v>
      </c>
      <c r="J356" s="2">
        <v>11078</v>
      </c>
      <c r="K356" s="2">
        <v>11217</v>
      </c>
      <c r="L356" s="2">
        <v>11124</v>
      </c>
      <c r="M356" s="2"/>
      <c r="N356" s="2" t="s">
        <v>95</v>
      </c>
      <c r="O356" s="2">
        <v>11025</v>
      </c>
      <c r="P356" s="2">
        <v>11093.254748735819</v>
      </c>
      <c r="Q356" s="2">
        <v>10869.396521257027</v>
      </c>
      <c r="R356" s="2">
        <v>10790.842614006742</v>
      </c>
      <c r="S356" s="2">
        <v>10732.495185562912</v>
      </c>
      <c r="T356" s="2">
        <v>10695.799194890746</v>
      </c>
      <c r="U356" s="2">
        <v>10701.257443968856</v>
      </c>
      <c r="V356" s="2">
        <v>10753.788976133626</v>
      </c>
      <c r="W356" s="2">
        <v>10843.114397560334</v>
      </c>
      <c r="X356" s="2">
        <v>10953.630770246393</v>
      </c>
      <c r="Y356" s="2">
        <v>11085.228056995578</v>
      </c>
    </row>
    <row r="357" spans="1:25" ht="8.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35">
      <c r="A358" s="7" t="s">
        <v>5</v>
      </c>
      <c r="B358" s="34" t="s">
        <v>60</v>
      </c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2"/>
      <c r="N358" s="7" t="s">
        <v>5</v>
      </c>
      <c r="O358" s="34" t="s">
        <v>60</v>
      </c>
      <c r="P358" s="34"/>
      <c r="Q358" s="34"/>
      <c r="R358" s="34"/>
      <c r="S358" s="34"/>
      <c r="T358" s="34"/>
      <c r="U358" s="34"/>
      <c r="V358" s="34"/>
      <c r="W358" s="34"/>
      <c r="X358" s="34"/>
      <c r="Y358" s="34"/>
    </row>
    <row r="359" spans="1:25" ht="15.75" customHeight="1" x14ac:dyDescent="0.35">
      <c r="A359" s="2" t="s">
        <v>91</v>
      </c>
      <c r="B359" s="2">
        <v>312</v>
      </c>
      <c r="C359" s="2">
        <v>344</v>
      </c>
      <c r="D359" s="2">
        <v>335</v>
      </c>
      <c r="E359" s="2">
        <v>323</v>
      </c>
      <c r="F359" s="2">
        <v>277</v>
      </c>
      <c r="G359" s="2">
        <v>281</v>
      </c>
      <c r="H359" s="2">
        <v>279</v>
      </c>
      <c r="I359" s="2">
        <v>286</v>
      </c>
      <c r="J359" s="2">
        <v>291</v>
      </c>
      <c r="K359" s="2">
        <v>304</v>
      </c>
      <c r="L359" s="2">
        <v>330</v>
      </c>
      <c r="M359" s="2"/>
      <c r="N359" s="2" t="s">
        <v>91</v>
      </c>
      <c r="O359" s="2">
        <v>360</v>
      </c>
      <c r="P359" s="2">
        <v>366.1924113980433</v>
      </c>
      <c r="Q359" s="2">
        <v>371.91510851579761</v>
      </c>
      <c r="R359" s="2">
        <v>371.17756234411922</v>
      </c>
      <c r="S359" s="2">
        <v>368.07628348951937</v>
      </c>
      <c r="T359" s="2">
        <v>369.43202809302016</v>
      </c>
      <c r="U359" s="2">
        <v>370.77487025267925</v>
      </c>
      <c r="V359" s="2">
        <v>372.03472196142059</v>
      </c>
      <c r="W359" s="2">
        <v>372.8615795585194</v>
      </c>
      <c r="X359" s="2">
        <v>373.31347539621299</v>
      </c>
      <c r="Y359" s="2">
        <v>373.68643195601862</v>
      </c>
    </row>
    <row r="360" spans="1:25" ht="15.75" customHeight="1" x14ac:dyDescent="0.35">
      <c r="A360" s="2" t="s">
        <v>66</v>
      </c>
      <c r="B360" s="2">
        <v>320</v>
      </c>
      <c r="C360" s="2">
        <v>328</v>
      </c>
      <c r="D360" s="2">
        <v>344</v>
      </c>
      <c r="E360" s="2">
        <v>364</v>
      </c>
      <c r="F360" s="2">
        <v>450</v>
      </c>
      <c r="G360" s="2">
        <v>468</v>
      </c>
      <c r="H360" s="2">
        <v>515</v>
      </c>
      <c r="I360" s="2">
        <v>550</v>
      </c>
      <c r="J360" s="2">
        <v>549</v>
      </c>
      <c r="K360" s="2">
        <v>588</v>
      </c>
      <c r="L360" s="2">
        <v>595</v>
      </c>
      <c r="M360" s="2"/>
      <c r="N360" s="2" t="s">
        <v>66</v>
      </c>
      <c r="O360" s="2">
        <v>600</v>
      </c>
      <c r="P360" s="2">
        <v>615.92833486710856</v>
      </c>
      <c r="Q360" s="2">
        <v>632.42691640872567</v>
      </c>
      <c r="R360" s="2">
        <v>642.86193509360851</v>
      </c>
      <c r="S360" s="2">
        <v>653.8756075216653</v>
      </c>
      <c r="T360" s="2">
        <v>660.16782483250404</v>
      </c>
      <c r="U360" s="2">
        <v>665.46482258615015</v>
      </c>
      <c r="V360" s="2">
        <v>670.85187226970447</v>
      </c>
      <c r="W360" s="2">
        <v>676.25980733568201</v>
      </c>
      <c r="X360" s="2">
        <v>681.58334707848212</v>
      </c>
      <c r="Y360" s="2">
        <v>687.05236830929516</v>
      </c>
    </row>
    <row r="361" spans="1:25" ht="15.75" customHeight="1" x14ac:dyDescent="0.35">
      <c r="A361" s="2" t="s">
        <v>67</v>
      </c>
      <c r="B361" s="2">
        <v>1</v>
      </c>
      <c r="C361" s="2">
        <v>3</v>
      </c>
      <c r="D361" s="2">
        <v>2</v>
      </c>
      <c r="E361" s="2">
        <v>4</v>
      </c>
      <c r="F361" s="2">
        <v>5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/>
      <c r="N361" s="2" t="s">
        <v>67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</row>
    <row r="362" spans="1:25" ht="15.75" customHeight="1" x14ac:dyDescent="0.35">
      <c r="A362" s="2" t="s">
        <v>92</v>
      </c>
      <c r="B362" s="2">
        <v>633</v>
      </c>
      <c r="C362" s="2">
        <v>667</v>
      </c>
      <c r="D362" s="2">
        <v>707</v>
      </c>
      <c r="E362" s="2">
        <v>720</v>
      </c>
      <c r="F362" s="2">
        <v>722</v>
      </c>
      <c r="G362" s="2">
        <v>755</v>
      </c>
      <c r="H362" s="2">
        <v>790</v>
      </c>
      <c r="I362" s="2">
        <v>832</v>
      </c>
      <c r="J362" s="2">
        <v>840</v>
      </c>
      <c r="K362" s="2">
        <v>892</v>
      </c>
      <c r="L362" s="2">
        <v>925</v>
      </c>
      <c r="M362" s="2"/>
      <c r="N362" s="2" t="s">
        <v>92</v>
      </c>
      <c r="O362" s="2">
        <v>960</v>
      </c>
      <c r="P362" s="2">
        <v>982.12074628083883</v>
      </c>
      <c r="Q362" s="2">
        <v>1004.5920249384586</v>
      </c>
      <c r="R362" s="2">
        <v>1014.2894972866668</v>
      </c>
      <c r="S362" s="2">
        <v>1022.2018908634317</v>
      </c>
      <c r="T362" s="2">
        <v>1029.8498526423732</v>
      </c>
      <c r="U362" s="2">
        <v>1036.4896926667805</v>
      </c>
      <c r="V362" s="2">
        <v>1043.1365939363791</v>
      </c>
      <c r="W362" s="2">
        <v>1049.3713867066963</v>
      </c>
      <c r="X362" s="2">
        <v>1055.1468222449637</v>
      </c>
      <c r="Y362" s="2">
        <v>1060.9888001872566</v>
      </c>
    </row>
    <row r="363" spans="1:25" ht="15.75" customHeight="1" x14ac:dyDescent="0.35">
      <c r="A363" s="2" t="s">
        <v>93</v>
      </c>
      <c r="B363" s="2">
        <v>78</v>
      </c>
      <c r="C363" s="2">
        <v>80</v>
      </c>
      <c r="D363" s="2">
        <v>50</v>
      </c>
      <c r="E363" s="2">
        <v>13</v>
      </c>
      <c r="F363" s="2">
        <v>13</v>
      </c>
      <c r="G363" s="2">
        <v>7</v>
      </c>
      <c r="H363" s="2">
        <v>11</v>
      </c>
      <c r="I363" s="2">
        <v>15</v>
      </c>
      <c r="J363" s="2">
        <v>15</v>
      </c>
      <c r="K363" s="2">
        <v>15</v>
      </c>
      <c r="L363" s="2">
        <v>15</v>
      </c>
      <c r="M363" s="2"/>
      <c r="N363" s="2" t="s">
        <v>93</v>
      </c>
      <c r="O363" s="2">
        <v>15</v>
      </c>
      <c r="P363" s="2">
        <v>15</v>
      </c>
      <c r="Q363" s="2">
        <v>14.75</v>
      </c>
      <c r="R363" s="2">
        <v>14.5</v>
      </c>
      <c r="S363" s="2">
        <v>14.25</v>
      </c>
      <c r="T363" s="2">
        <v>14</v>
      </c>
      <c r="U363" s="2">
        <v>13.75</v>
      </c>
      <c r="V363" s="2">
        <v>13.5</v>
      </c>
      <c r="W363" s="2">
        <v>13.25</v>
      </c>
      <c r="X363" s="2">
        <v>13</v>
      </c>
      <c r="Y363" s="2">
        <v>12.75</v>
      </c>
    </row>
    <row r="364" spans="1:25" ht="8.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35">
      <c r="A365" s="7" t="s">
        <v>2</v>
      </c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7" t="s">
        <v>2</v>
      </c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35">
      <c r="A366" s="2" t="s">
        <v>91</v>
      </c>
      <c r="B366" s="2">
        <v>1086</v>
      </c>
      <c r="C366" s="2">
        <v>1252</v>
      </c>
      <c r="D366" s="2">
        <v>1200</v>
      </c>
      <c r="E366" s="2">
        <v>1217</v>
      </c>
      <c r="F366" s="2">
        <v>1266</v>
      </c>
      <c r="G366" s="2">
        <v>1280</v>
      </c>
      <c r="H366" s="2">
        <v>1329</v>
      </c>
      <c r="I366" s="2">
        <v>1364</v>
      </c>
      <c r="J366" s="2">
        <v>1403</v>
      </c>
      <c r="K366" s="2">
        <v>1407</v>
      </c>
      <c r="L366" s="2">
        <v>1419</v>
      </c>
      <c r="M366" s="2"/>
      <c r="N366" s="2" t="s">
        <v>91</v>
      </c>
      <c r="O366" s="2">
        <v>1380</v>
      </c>
      <c r="P366" s="2">
        <v>1384.5204360679534</v>
      </c>
      <c r="Q366" s="2">
        <v>1363.4503778904459</v>
      </c>
      <c r="R366" s="2">
        <v>1355.8653133292833</v>
      </c>
      <c r="S366" s="2">
        <v>1350.3239369022185</v>
      </c>
      <c r="T366" s="2">
        <v>1347.2504459136755</v>
      </c>
      <c r="U366" s="2">
        <v>1348.6626264283602</v>
      </c>
      <c r="V366" s="2">
        <v>1354.9649645398251</v>
      </c>
      <c r="W366" s="2">
        <v>1364.9531912580765</v>
      </c>
      <c r="X366" s="2">
        <v>1377.1269920834907</v>
      </c>
      <c r="Y366" s="2">
        <v>1391.6433512338886</v>
      </c>
    </row>
    <row r="367" spans="1:25" ht="15.75" customHeight="1" x14ac:dyDescent="0.35">
      <c r="A367" s="2" t="s">
        <v>66</v>
      </c>
      <c r="B367" s="2">
        <v>501</v>
      </c>
      <c r="C367" s="2">
        <v>388</v>
      </c>
      <c r="D367" s="2">
        <v>479</v>
      </c>
      <c r="E367" s="2">
        <v>599</v>
      </c>
      <c r="F367" s="2">
        <v>615</v>
      </c>
      <c r="G367" s="2">
        <v>645</v>
      </c>
      <c r="H367" s="2">
        <v>753</v>
      </c>
      <c r="I367" s="2">
        <v>694</v>
      </c>
      <c r="J367" s="2">
        <v>554</v>
      </c>
      <c r="K367" s="2">
        <v>570</v>
      </c>
      <c r="L367" s="2">
        <v>713</v>
      </c>
      <c r="M367" s="2"/>
      <c r="N367" s="2" t="s">
        <v>66</v>
      </c>
      <c r="O367" s="2">
        <v>700</v>
      </c>
      <c r="P367" s="2">
        <v>716.64622726426887</v>
      </c>
      <c r="Q367" s="2">
        <v>758.62019409274581</v>
      </c>
      <c r="R367" s="2">
        <v>804.80512781879838</v>
      </c>
      <c r="S367" s="2">
        <v>845.91028530464632</v>
      </c>
      <c r="T367" s="2">
        <v>881.82729176465887</v>
      </c>
      <c r="U367" s="2">
        <v>913.29993980828181</v>
      </c>
      <c r="V367" s="2">
        <v>939.49697256453987</v>
      </c>
      <c r="W367" s="2">
        <v>962.06042789211483</v>
      </c>
      <c r="X367" s="2">
        <v>980.89140078983746</v>
      </c>
      <c r="Y367" s="2">
        <v>995.31898146152935</v>
      </c>
    </row>
    <row r="368" spans="1:25" ht="15.75" customHeight="1" x14ac:dyDescent="0.35">
      <c r="A368" s="2" t="s">
        <v>67</v>
      </c>
      <c r="B368" s="2">
        <v>2</v>
      </c>
      <c r="C368" s="2">
        <v>2</v>
      </c>
      <c r="D368" s="2">
        <v>2</v>
      </c>
      <c r="E368" s="2">
        <v>3</v>
      </c>
      <c r="F368" s="2">
        <v>2</v>
      </c>
      <c r="G368" s="2">
        <v>2</v>
      </c>
      <c r="H368" s="2">
        <v>1</v>
      </c>
      <c r="I368" s="2">
        <v>2</v>
      </c>
      <c r="J368" s="2">
        <v>5</v>
      </c>
      <c r="K368" s="2">
        <v>10</v>
      </c>
      <c r="L368" s="2">
        <v>8</v>
      </c>
      <c r="M368" s="2"/>
      <c r="N368" s="2" t="s">
        <v>67</v>
      </c>
      <c r="O368" s="2">
        <v>10</v>
      </c>
      <c r="P368" s="2">
        <v>10</v>
      </c>
      <c r="Q368" s="2">
        <v>10</v>
      </c>
      <c r="R368" s="2">
        <v>10</v>
      </c>
      <c r="S368" s="2">
        <v>10</v>
      </c>
      <c r="T368" s="2">
        <v>10</v>
      </c>
      <c r="U368" s="2">
        <v>10</v>
      </c>
      <c r="V368" s="2">
        <v>10</v>
      </c>
      <c r="W368" s="2">
        <v>10</v>
      </c>
      <c r="X368" s="2">
        <v>10</v>
      </c>
      <c r="Y368" s="2">
        <v>10</v>
      </c>
    </row>
    <row r="369" spans="1:25" ht="15.75" customHeight="1" x14ac:dyDescent="0.35">
      <c r="A369" s="2" t="s">
        <v>92</v>
      </c>
      <c r="B369" s="2">
        <v>1545</v>
      </c>
      <c r="C369" s="2">
        <v>1628</v>
      </c>
      <c r="D369" s="2">
        <v>1659</v>
      </c>
      <c r="E369" s="2">
        <v>1813</v>
      </c>
      <c r="F369" s="2">
        <v>1894</v>
      </c>
      <c r="G369" s="2">
        <v>1926</v>
      </c>
      <c r="H369" s="2">
        <v>2001</v>
      </c>
      <c r="I369" s="2">
        <v>2011</v>
      </c>
      <c r="J369" s="2">
        <v>1976</v>
      </c>
      <c r="K369" s="2">
        <v>1997</v>
      </c>
      <c r="L369" s="2">
        <v>2072</v>
      </c>
      <c r="M369" s="2"/>
      <c r="N369" s="2" t="s">
        <v>92</v>
      </c>
      <c r="O369" s="2">
        <v>2073</v>
      </c>
      <c r="P369" s="2">
        <v>2086.1666619838575</v>
      </c>
      <c r="Q369" s="2">
        <v>2107.0705718799213</v>
      </c>
      <c r="R369" s="2">
        <v>2145.6704399503774</v>
      </c>
      <c r="S369" s="2">
        <v>2181.2342220151668</v>
      </c>
      <c r="T369" s="2">
        <v>2214.0777366358848</v>
      </c>
      <c r="U369" s="2">
        <v>2246.9625660538932</v>
      </c>
      <c r="V369" s="2">
        <v>2279.4619363512311</v>
      </c>
      <c r="W369" s="2">
        <v>2312.0136190397061</v>
      </c>
      <c r="X369" s="2">
        <v>2343.0183920828968</v>
      </c>
      <c r="Y369" s="2">
        <v>2371.9623324472595</v>
      </c>
    </row>
    <row r="370" spans="1:25" ht="15.75" customHeight="1" x14ac:dyDescent="0.35">
      <c r="A370" s="2" t="s">
        <v>93</v>
      </c>
      <c r="B370" s="2">
        <v>90</v>
      </c>
      <c r="C370" s="2">
        <v>100</v>
      </c>
      <c r="D370" s="2">
        <v>118</v>
      </c>
      <c r="E370" s="2">
        <v>118</v>
      </c>
      <c r="F370" s="2">
        <v>103</v>
      </c>
      <c r="G370" s="2">
        <v>100</v>
      </c>
      <c r="H370" s="2">
        <v>180</v>
      </c>
      <c r="I370" s="2">
        <v>225</v>
      </c>
      <c r="J370" s="2">
        <v>201</v>
      </c>
      <c r="K370" s="2">
        <v>171</v>
      </c>
      <c r="L370" s="2">
        <v>223</v>
      </c>
      <c r="M370" s="2"/>
      <c r="N370" s="2" t="s">
        <v>93</v>
      </c>
      <c r="O370" s="2">
        <v>220</v>
      </c>
      <c r="P370" s="2">
        <v>225</v>
      </c>
      <c r="Q370" s="2">
        <v>230</v>
      </c>
      <c r="R370" s="2">
        <v>235</v>
      </c>
      <c r="S370" s="2">
        <v>240</v>
      </c>
      <c r="T370" s="2">
        <v>245</v>
      </c>
      <c r="U370" s="2">
        <v>250</v>
      </c>
      <c r="V370" s="2">
        <v>255</v>
      </c>
      <c r="W370" s="2">
        <v>260</v>
      </c>
      <c r="X370" s="2">
        <v>265</v>
      </c>
      <c r="Y370" s="2">
        <v>270</v>
      </c>
    </row>
    <row r="371" spans="1:25" ht="8.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35">
      <c r="A372" s="7" t="s">
        <v>3</v>
      </c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7" t="s">
        <v>3</v>
      </c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35">
      <c r="A373" s="2" t="s">
        <v>91</v>
      </c>
      <c r="B373" s="2">
        <v>696</v>
      </c>
      <c r="C373" s="2">
        <v>710</v>
      </c>
      <c r="D373" s="2">
        <v>792</v>
      </c>
      <c r="E373" s="2">
        <v>878</v>
      </c>
      <c r="F373" s="2">
        <v>899</v>
      </c>
      <c r="G373" s="2">
        <v>852</v>
      </c>
      <c r="H373" s="2">
        <v>915</v>
      </c>
      <c r="I373" s="2">
        <v>952</v>
      </c>
      <c r="J373" s="2">
        <v>962</v>
      </c>
      <c r="K373" s="2">
        <v>935</v>
      </c>
      <c r="L373" s="2">
        <v>925</v>
      </c>
      <c r="M373" s="2"/>
      <c r="N373" s="2" t="s">
        <v>91</v>
      </c>
      <c r="O373" s="2">
        <v>930</v>
      </c>
      <c r="P373" s="2">
        <v>944.69069635801293</v>
      </c>
      <c r="Q373" s="2">
        <v>960.41282356457771</v>
      </c>
      <c r="R373" s="2">
        <v>974.47948641593928</v>
      </c>
      <c r="S373" s="2">
        <v>987.35274986779848</v>
      </c>
      <c r="T373" s="2">
        <v>999.81389455582575</v>
      </c>
      <c r="U373" s="2">
        <v>1012.3232524267138</v>
      </c>
      <c r="V373" s="2">
        <v>1024.8683911133039</v>
      </c>
      <c r="W373" s="2">
        <v>1037.1649414619349</v>
      </c>
      <c r="X373" s="2">
        <v>1049.0673298454155</v>
      </c>
      <c r="Y373" s="2">
        <v>1060.7745627820452</v>
      </c>
    </row>
    <row r="374" spans="1:25" ht="15.75" customHeight="1" x14ac:dyDescent="0.35">
      <c r="A374" s="2" t="s">
        <v>66</v>
      </c>
      <c r="B374" s="2">
        <v>130</v>
      </c>
      <c r="C374" s="2">
        <v>127</v>
      </c>
      <c r="D374" s="2">
        <v>141</v>
      </c>
      <c r="E374" s="2">
        <v>119</v>
      </c>
      <c r="F374" s="2">
        <v>128</v>
      </c>
      <c r="G374" s="2">
        <v>132</v>
      </c>
      <c r="H374" s="2">
        <v>163</v>
      </c>
      <c r="I374" s="2">
        <v>178</v>
      </c>
      <c r="J374" s="2">
        <v>170</v>
      </c>
      <c r="K374" s="2">
        <v>176</v>
      </c>
      <c r="L374" s="2">
        <v>216</v>
      </c>
      <c r="M374" s="2"/>
      <c r="N374" s="2" t="s">
        <v>66</v>
      </c>
      <c r="O374" s="2">
        <v>255</v>
      </c>
      <c r="P374" s="2">
        <v>241.33919690885386</v>
      </c>
      <c r="Q374" s="2">
        <v>265.43652765477361</v>
      </c>
      <c r="R374" s="2">
        <v>270.49128803888641</v>
      </c>
      <c r="S374" s="2">
        <v>274.21462055085408</v>
      </c>
      <c r="T374" s="2">
        <v>277.49866727142296</v>
      </c>
      <c r="U374" s="2">
        <v>280.60269201666097</v>
      </c>
      <c r="V374" s="2">
        <v>283.18674845234887</v>
      </c>
      <c r="W374" s="2">
        <v>284.85655413320069</v>
      </c>
      <c r="X374" s="2">
        <v>286.2481176413246</v>
      </c>
      <c r="Y374" s="2">
        <v>288.05715954701145</v>
      </c>
    </row>
    <row r="375" spans="1:25" ht="15.75" customHeight="1" x14ac:dyDescent="0.35">
      <c r="A375" s="2" t="s">
        <v>67</v>
      </c>
      <c r="B375" s="2">
        <v>21</v>
      </c>
      <c r="C375" s="2">
        <v>26</v>
      </c>
      <c r="D375" s="2">
        <v>19</v>
      </c>
      <c r="E375" s="2">
        <v>26</v>
      </c>
      <c r="F375" s="2">
        <v>27</v>
      </c>
      <c r="G375" s="2">
        <v>6</v>
      </c>
      <c r="H375" s="2">
        <v>33</v>
      </c>
      <c r="I375" s="2">
        <v>50</v>
      </c>
      <c r="J375" s="2">
        <v>56</v>
      </c>
      <c r="K375" s="2">
        <v>42</v>
      </c>
      <c r="L375" s="2">
        <v>65</v>
      </c>
      <c r="M375" s="2"/>
      <c r="N375" s="2" t="s">
        <v>67</v>
      </c>
      <c r="O375" s="2">
        <v>60</v>
      </c>
      <c r="P375" s="2">
        <v>60</v>
      </c>
      <c r="Q375" s="2">
        <v>62</v>
      </c>
      <c r="R375" s="2">
        <v>64</v>
      </c>
      <c r="S375" s="2">
        <v>66</v>
      </c>
      <c r="T375" s="2">
        <v>68</v>
      </c>
      <c r="U375" s="2">
        <v>70</v>
      </c>
      <c r="V375" s="2">
        <v>72</v>
      </c>
      <c r="W375" s="2">
        <v>74</v>
      </c>
      <c r="X375" s="2">
        <v>76</v>
      </c>
      <c r="Y375" s="2">
        <v>78</v>
      </c>
    </row>
    <row r="376" spans="1:25" ht="15.75" customHeight="1" x14ac:dyDescent="0.35">
      <c r="A376" s="2" t="s">
        <v>92</v>
      </c>
      <c r="B376" s="2">
        <v>803</v>
      </c>
      <c r="C376" s="2">
        <v>820</v>
      </c>
      <c r="D376" s="2">
        <v>895</v>
      </c>
      <c r="E376" s="2">
        <v>963</v>
      </c>
      <c r="F376" s="2">
        <v>990</v>
      </c>
      <c r="G376" s="2">
        <v>988</v>
      </c>
      <c r="H376" s="2">
        <v>1040</v>
      </c>
      <c r="I376" s="2">
        <v>1070</v>
      </c>
      <c r="J376" s="2">
        <v>1066</v>
      </c>
      <c r="K376" s="2">
        <v>1064</v>
      </c>
      <c r="L376" s="2">
        <v>1071</v>
      </c>
      <c r="M376" s="2"/>
      <c r="N376" s="2" t="s">
        <v>92</v>
      </c>
      <c r="O376" s="2">
        <v>1110</v>
      </c>
      <c r="P376" s="2">
        <v>1141.0298932658977</v>
      </c>
      <c r="Q376" s="2">
        <v>1160.8493511823217</v>
      </c>
      <c r="R376" s="2">
        <v>1177.9707743817285</v>
      </c>
      <c r="S376" s="2">
        <v>1192.5673703458338</v>
      </c>
      <c r="T376" s="2">
        <v>1206.3125617409689</v>
      </c>
      <c r="U376" s="2">
        <v>1219.9259443580806</v>
      </c>
      <c r="V376" s="2">
        <v>1233.0551395548634</v>
      </c>
      <c r="W376" s="2">
        <v>1245.0214955891577</v>
      </c>
      <c r="X376" s="2">
        <v>1256.3154474516173</v>
      </c>
      <c r="Y376" s="2">
        <v>1267.8317223310596</v>
      </c>
    </row>
    <row r="377" spans="1:25" ht="15.75" customHeight="1" x14ac:dyDescent="0.35">
      <c r="A377" s="2" t="s">
        <v>93</v>
      </c>
      <c r="B377" s="2">
        <v>17</v>
      </c>
      <c r="C377" s="2">
        <v>8</v>
      </c>
      <c r="D377" s="2">
        <v>27</v>
      </c>
      <c r="E377" s="2">
        <v>35</v>
      </c>
      <c r="F377" s="2">
        <v>45</v>
      </c>
      <c r="G377" s="2">
        <v>35</v>
      </c>
      <c r="H377" s="2">
        <v>40</v>
      </c>
      <c r="I377" s="2">
        <v>50</v>
      </c>
      <c r="J377" s="2">
        <v>60</v>
      </c>
      <c r="K377" s="2">
        <v>65</v>
      </c>
      <c r="L377" s="2">
        <v>70</v>
      </c>
      <c r="M377" s="2"/>
      <c r="N377" s="2" t="s">
        <v>93</v>
      </c>
      <c r="O377" s="2">
        <v>85</v>
      </c>
      <c r="P377" s="2">
        <v>70</v>
      </c>
      <c r="Q377" s="2">
        <v>73</v>
      </c>
      <c r="R377" s="2">
        <v>76</v>
      </c>
      <c r="S377" s="2">
        <v>79</v>
      </c>
      <c r="T377" s="2">
        <v>82</v>
      </c>
      <c r="U377" s="2">
        <v>85</v>
      </c>
      <c r="V377" s="2">
        <v>88</v>
      </c>
      <c r="W377" s="2">
        <v>91</v>
      </c>
      <c r="X377" s="2">
        <v>94</v>
      </c>
      <c r="Y377" s="2">
        <v>97</v>
      </c>
    </row>
    <row r="378" spans="1:25" ht="8.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35">
      <c r="A379" s="7" t="s">
        <v>28</v>
      </c>
      <c r="B379" s="34" t="s">
        <v>29</v>
      </c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2"/>
      <c r="N379" s="7" t="s">
        <v>28</v>
      </c>
      <c r="O379" s="34" t="s">
        <v>29</v>
      </c>
      <c r="P379" s="34"/>
      <c r="Q379" s="34"/>
      <c r="R379" s="34"/>
      <c r="S379" s="34"/>
      <c r="T379" s="34"/>
      <c r="U379" s="34"/>
      <c r="V379" s="34"/>
      <c r="W379" s="34"/>
      <c r="X379" s="34"/>
      <c r="Y379" s="34"/>
    </row>
    <row r="380" spans="1:25" ht="15.75" customHeight="1" x14ac:dyDescent="0.35">
      <c r="A380" s="2" t="s">
        <v>64</v>
      </c>
      <c r="B380" s="9">
        <v>12.753307020151533</v>
      </c>
      <c r="C380" s="9">
        <v>13.313843888573386</v>
      </c>
      <c r="D380" s="9">
        <v>13.983927344656122</v>
      </c>
      <c r="E380" s="9">
        <v>14.119197125190272</v>
      </c>
      <c r="F380" s="9">
        <v>14.07133551240242</v>
      </c>
      <c r="G380" s="9">
        <v>14.656881719488677</v>
      </c>
      <c r="H380" s="9">
        <v>15.2872947100155</v>
      </c>
      <c r="I380" s="9">
        <v>16.060588880408822</v>
      </c>
      <c r="J380" s="9">
        <v>16.202237876241522</v>
      </c>
      <c r="K380" s="9">
        <v>17.210063820203143</v>
      </c>
      <c r="L380" s="9">
        <v>17.851694299481181</v>
      </c>
      <c r="M380" s="2"/>
      <c r="N380" s="2" t="s">
        <v>64</v>
      </c>
      <c r="O380" s="9">
        <v>18.538523602408223</v>
      </c>
      <c r="P380" s="9">
        <v>18.981126523569252</v>
      </c>
      <c r="Q380" s="9">
        <v>19.434759444547971</v>
      </c>
      <c r="R380" s="9">
        <v>19.645040621508407</v>
      </c>
      <c r="S380" s="9">
        <v>19.824802959887482</v>
      </c>
      <c r="T380" s="9">
        <v>20.003986863862991</v>
      </c>
      <c r="U380" s="9">
        <v>20.16810997375552</v>
      </c>
      <c r="V380" s="9">
        <v>20.33792633301119</v>
      </c>
      <c r="W380" s="9">
        <v>20.506268646609872</v>
      </c>
      <c r="X380" s="9">
        <v>20.672792280982872</v>
      </c>
      <c r="Y380" s="9">
        <v>20.848475906035628</v>
      </c>
    </row>
    <row r="381" spans="1:25" ht="15.75" customHeight="1" x14ac:dyDescent="0.35">
      <c r="A381" s="2" t="s">
        <v>62</v>
      </c>
      <c r="B381" s="9">
        <v>31.127739883308248</v>
      </c>
      <c r="C381" s="9">
        <v>32.496158696547937</v>
      </c>
      <c r="D381" s="9">
        <v>32.813770105777238</v>
      </c>
      <c r="E381" s="9">
        <v>35.552922761069397</v>
      </c>
      <c r="F381" s="9">
        <v>36.912893989598594</v>
      </c>
      <c r="G381" s="9">
        <v>37.389608200973761</v>
      </c>
      <c r="H381" s="9">
        <v>38.721362930051917</v>
      </c>
      <c r="I381" s="9">
        <v>38.819524325122764</v>
      </c>
      <c r="J381" s="9">
        <v>38.113835766015768</v>
      </c>
      <c r="K381" s="9">
        <v>38.529705660253001</v>
      </c>
      <c r="L381" s="9">
        <v>39.987795230837847</v>
      </c>
      <c r="M381" s="2"/>
      <c r="N381" s="2" t="s">
        <v>62</v>
      </c>
      <c r="O381" s="9">
        <v>40.031624403950261</v>
      </c>
      <c r="P381" s="9">
        <v>40.318660928729308</v>
      </c>
      <c r="Q381" s="9">
        <v>40.763223956193578</v>
      </c>
      <c r="R381" s="9">
        <v>41.557940869895148</v>
      </c>
      <c r="S381" s="9">
        <v>42.303324859131415</v>
      </c>
      <c r="T381" s="9">
        <v>43.006640089908394</v>
      </c>
      <c r="U381" s="9">
        <v>43.721600378379947</v>
      </c>
      <c r="V381" s="9">
        <v>44.442433723345964</v>
      </c>
      <c r="W381" s="9">
        <v>45.180164989480943</v>
      </c>
      <c r="X381" s="9">
        <v>45.905206279251907</v>
      </c>
      <c r="Y381" s="9">
        <v>46.609162631427289</v>
      </c>
    </row>
    <row r="382" spans="1:25" ht="15.75" customHeight="1" x14ac:dyDescent="0.35">
      <c r="A382" s="2" t="s">
        <v>63</v>
      </c>
      <c r="B382" s="9">
        <v>16.1783657775382</v>
      </c>
      <c r="C382" s="9">
        <v>16.367844060914805</v>
      </c>
      <c r="D382" s="9">
        <v>17.702425705045584</v>
      </c>
      <c r="E382" s="9">
        <v>18.884426154941988</v>
      </c>
      <c r="F382" s="9">
        <v>19.294490522546255</v>
      </c>
      <c r="G382" s="9">
        <v>19.180131309741473</v>
      </c>
      <c r="H382" s="9">
        <v>20.125046200526732</v>
      </c>
      <c r="I382" s="9">
        <v>20.654843872641152</v>
      </c>
      <c r="J382" s="9">
        <v>20.561411400087454</v>
      </c>
      <c r="K382" s="9">
        <v>20.528596305713169</v>
      </c>
      <c r="L382" s="9">
        <v>20.669367129453345</v>
      </c>
      <c r="M382" s="2"/>
      <c r="N382" s="2" t="s">
        <v>63</v>
      </c>
      <c r="O382" s="9">
        <v>21.435167915284509</v>
      </c>
      <c r="P382" s="9">
        <v>22.052311646272443</v>
      </c>
      <c r="Q382" s="9">
        <v>22.45770156593677</v>
      </c>
      <c r="R382" s="9">
        <v>22.815265045713463</v>
      </c>
      <c r="S382" s="9">
        <v>23.128907650060288</v>
      </c>
      <c r="T382" s="9">
        <v>23.431629937960516</v>
      </c>
      <c r="U382" s="9">
        <v>23.737429112631904</v>
      </c>
      <c r="V382" s="9">
        <v>24.040748583245598</v>
      </c>
      <c r="W382" s="9">
        <v>24.329561090358968</v>
      </c>
      <c r="X382" s="9">
        <v>24.614155809425128</v>
      </c>
      <c r="Y382" s="9">
        <v>24.912948290558422</v>
      </c>
    </row>
    <row r="383" spans="1:25" ht="15.75" customHeight="1" x14ac:dyDescent="0.35">
      <c r="A383" s="2" t="s">
        <v>96</v>
      </c>
      <c r="B383" s="9">
        <v>60.05941268099798</v>
      </c>
      <c r="C383" s="9">
        <v>62.17784664603613</v>
      </c>
      <c r="D383" s="9">
        <v>64.500123155478946</v>
      </c>
      <c r="E383" s="9">
        <v>68.556546041201656</v>
      </c>
      <c r="F383" s="9">
        <v>70.278720024547269</v>
      </c>
      <c r="G383" s="9">
        <v>71.226621230203904</v>
      </c>
      <c r="H383" s="9">
        <v>74.133703840594151</v>
      </c>
      <c r="I383" s="9">
        <v>75.534957078172738</v>
      </c>
      <c r="J383" s="9">
        <v>74.877485042344745</v>
      </c>
      <c r="K383" s="9">
        <v>76.268365786169312</v>
      </c>
      <c r="L383" s="9">
        <v>78.508856659772377</v>
      </c>
      <c r="M383" s="2"/>
      <c r="N383" s="2" t="s">
        <v>96</v>
      </c>
      <c r="O383" s="9">
        <v>80.005315921642989</v>
      </c>
      <c r="P383" s="9">
        <v>81.352099098571003</v>
      </c>
      <c r="Q383" s="9">
        <v>82.655684966678322</v>
      </c>
      <c r="R383" s="9">
        <v>84.018246537117022</v>
      </c>
      <c r="S383" s="9">
        <v>85.257035469079185</v>
      </c>
      <c r="T383" s="9">
        <v>86.442256891731901</v>
      </c>
      <c r="U383" s="9">
        <v>87.627139464767367</v>
      </c>
      <c r="V383" s="9">
        <v>88.821108639602755</v>
      </c>
      <c r="W383" s="9">
        <v>90.015994726449776</v>
      </c>
      <c r="X383" s="9">
        <v>91.192154369659903</v>
      </c>
      <c r="Y383" s="9">
        <v>92.370586828021331</v>
      </c>
    </row>
    <row r="384" spans="1:25" ht="8.1" customHeight="1" thickBo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8.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s="13" customFormat="1" ht="22.5" customHeight="1" x14ac:dyDescent="0.55000000000000004">
      <c r="A387" s="33" t="s">
        <v>16</v>
      </c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12"/>
      <c r="N387" s="33" t="s">
        <v>16</v>
      </c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</row>
    <row r="388" spans="1:25" ht="8.1" customHeight="1" thickBo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7.399999999999999" customHeight="1" x14ac:dyDescent="0.3">
      <c r="A389" s="4"/>
      <c r="B389" s="5">
        <v>2012</v>
      </c>
      <c r="C389" s="5">
        <v>2013</v>
      </c>
      <c r="D389" s="5">
        <v>2014</v>
      </c>
      <c r="E389" s="5">
        <v>2015</v>
      </c>
      <c r="F389" s="5">
        <v>2016</v>
      </c>
      <c r="G389" s="5">
        <v>2017</v>
      </c>
      <c r="H389" s="5">
        <v>2018</v>
      </c>
      <c r="I389" s="5">
        <v>2019</v>
      </c>
      <c r="J389" s="5">
        <v>2020</v>
      </c>
      <c r="K389" s="5">
        <v>2021</v>
      </c>
      <c r="L389" s="5">
        <v>2022</v>
      </c>
      <c r="M389" s="6"/>
      <c r="N389" s="4"/>
      <c r="O389" s="5">
        <v>2023</v>
      </c>
      <c r="P389" s="5">
        <v>2024</v>
      </c>
      <c r="Q389" s="5">
        <v>2025</v>
      </c>
      <c r="R389" s="5">
        <v>2026</v>
      </c>
      <c r="S389" s="5">
        <v>2027</v>
      </c>
      <c r="T389" s="5">
        <v>2028</v>
      </c>
      <c r="U389" s="5">
        <v>2029</v>
      </c>
      <c r="V389" s="5">
        <v>2030</v>
      </c>
      <c r="W389" s="5">
        <v>2031</v>
      </c>
      <c r="X389" s="5">
        <v>2032</v>
      </c>
      <c r="Y389" s="5">
        <v>2033</v>
      </c>
    </row>
    <row r="390" spans="1:25" ht="8.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35">
      <c r="A391" s="7" t="s">
        <v>30</v>
      </c>
      <c r="B391" s="34" t="s">
        <v>27</v>
      </c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2"/>
      <c r="N391" s="7" t="s">
        <v>30</v>
      </c>
      <c r="O391" s="34" t="s">
        <v>27</v>
      </c>
      <c r="P391" s="34"/>
      <c r="Q391" s="34"/>
      <c r="R391" s="34"/>
      <c r="S391" s="34"/>
      <c r="T391" s="34"/>
      <c r="U391" s="34"/>
      <c r="V391" s="34"/>
      <c r="W391" s="34"/>
      <c r="X391" s="34"/>
      <c r="Y391" s="34"/>
    </row>
    <row r="392" spans="1:25" ht="15.75" customHeight="1" x14ac:dyDescent="0.35">
      <c r="A392" s="2" t="s">
        <v>88</v>
      </c>
      <c r="B392" s="2">
        <v>6350</v>
      </c>
      <c r="C392" s="2">
        <v>6300</v>
      </c>
      <c r="D392" s="2">
        <v>6350</v>
      </c>
      <c r="E392" s="2">
        <v>6400</v>
      </c>
      <c r="F392" s="2">
        <v>6450</v>
      </c>
      <c r="G392" s="2">
        <v>6550</v>
      </c>
      <c r="H392" s="2">
        <v>6550</v>
      </c>
      <c r="I392" s="2">
        <v>6500</v>
      </c>
      <c r="J392" s="2">
        <v>6550</v>
      </c>
      <c r="K392" s="10">
        <v>6600</v>
      </c>
      <c r="L392" s="10">
        <v>6650</v>
      </c>
      <c r="M392" s="2"/>
      <c r="N392" s="2" t="s">
        <v>88</v>
      </c>
      <c r="O392" s="10">
        <v>6700</v>
      </c>
      <c r="P392" s="10">
        <v>6750</v>
      </c>
      <c r="Q392" s="10">
        <v>6923.4661316879155</v>
      </c>
      <c r="R392" s="10">
        <v>7137.7861683165675</v>
      </c>
      <c r="S392" s="10">
        <v>7288.5235197696256</v>
      </c>
      <c r="T392" s="10">
        <v>7358.3488747374977</v>
      </c>
      <c r="U392" s="10">
        <v>7377.7083092417497</v>
      </c>
      <c r="V392" s="10">
        <v>7374.3092964556199</v>
      </c>
      <c r="W392" s="10">
        <v>7353.0522054311914</v>
      </c>
      <c r="X392" s="10">
        <v>7316.4327112794454</v>
      </c>
      <c r="Y392" s="10">
        <v>7260.8727417198952</v>
      </c>
    </row>
    <row r="393" spans="1:25" ht="15.75" customHeight="1" x14ac:dyDescent="0.35">
      <c r="A393" s="2" t="s">
        <v>89</v>
      </c>
      <c r="B393" s="2">
        <v>6900</v>
      </c>
      <c r="C393" s="2">
        <v>6750</v>
      </c>
      <c r="D393" s="2">
        <v>6700</v>
      </c>
      <c r="E393" s="2">
        <v>6700</v>
      </c>
      <c r="F393" s="2">
        <v>6800</v>
      </c>
      <c r="G393" s="2">
        <v>7300</v>
      </c>
      <c r="H393" s="2">
        <v>7500</v>
      </c>
      <c r="I393" s="2">
        <v>7700</v>
      </c>
      <c r="J393" s="2">
        <v>7900</v>
      </c>
      <c r="K393" s="2">
        <v>7950</v>
      </c>
      <c r="L393" s="2">
        <v>8000</v>
      </c>
      <c r="M393" s="2"/>
      <c r="N393" s="2" t="s">
        <v>89</v>
      </c>
      <c r="O393" s="2">
        <v>8050</v>
      </c>
      <c r="P393" s="2">
        <v>8999.7652794223741</v>
      </c>
      <c r="Q393" s="2">
        <v>9013.1284328762013</v>
      </c>
      <c r="R393" s="2">
        <v>9102.357305956195</v>
      </c>
      <c r="S393" s="2">
        <v>9318.4984027284099</v>
      </c>
      <c r="T393" s="2">
        <v>9553.9963994827904</v>
      </c>
      <c r="U393" s="2">
        <v>9710.5576004336981</v>
      </c>
      <c r="V393" s="2">
        <v>9743.5398606519266</v>
      </c>
      <c r="W393" s="2">
        <v>9678.1948240187048</v>
      </c>
      <c r="X393" s="2">
        <v>9547.703524415816</v>
      </c>
      <c r="Y393" s="2">
        <v>9370.2374798748933</v>
      </c>
    </row>
    <row r="394" spans="1:25" ht="15.75" customHeight="1" x14ac:dyDescent="0.35">
      <c r="A394" s="2" t="s">
        <v>90</v>
      </c>
      <c r="B394" s="2">
        <v>18521</v>
      </c>
      <c r="C394" s="2">
        <v>17760</v>
      </c>
      <c r="D394" s="2">
        <v>17120</v>
      </c>
      <c r="E394" s="2">
        <v>16615</v>
      </c>
      <c r="F394" s="2">
        <v>16490</v>
      </c>
      <c r="G394" s="2">
        <v>16584</v>
      </c>
      <c r="H394" s="2">
        <v>16699</v>
      </c>
      <c r="I394" s="2">
        <v>16900</v>
      </c>
      <c r="J394" s="2">
        <v>17000</v>
      </c>
      <c r="K394" s="2">
        <v>17314</v>
      </c>
      <c r="L394" s="2">
        <v>17850</v>
      </c>
      <c r="M394" s="2"/>
      <c r="N394" s="2" t="s">
        <v>90</v>
      </c>
      <c r="O394" s="2">
        <v>18000</v>
      </c>
      <c r="P394" s="2">
        <v>18097.35953779113</v>
      </c>
      <c r="Q394" s="2">
        <v>18145.198159306339</v>
      </c>
      <c r="R394" s="2">
        <v>18385.175200006095</v>
      </c>
      <c r="S394" s="2">
        <v>18918.529476668449</v>
      </c>
      <c r="T394" s="2">
        <v>19510.986608897805</v>
      </c>
      <c r="U394" s="2">
        <v>19925.459086271658</v>
      </c>
      <c r="V394" s="2">
        <v>20038.76293810147</v>
      </c>
      <c r="W394" s="2">
        <v>19903.340455710571</v>
      </c>
      <c r="X394" s="2">
        <v>19595.405989350504</v>
      </c>
      <c r="Y394" s="2">
        <v>19163.236427772968</v>
      </c>
    </row>
    <row r="395" spans="1:25" ht="15.75" customHeight="1" x14ac:dyDescent="0.35">
      <c r="A395" s="2" t="s">
        <v>94</v>
      </c>
      <c r="B395" s="2">
        <v>1120</v>
      </c>
      <c r="C395" s="2">
        <v>1155</v>
      </c>
      <c r="D395" s="2">
        <v>1160</v>
      </c>
      <c r="E395" s="2">
        <v>1150</v>
      </c>
      <c r="F395" s="2">
        <v>1170</v>
      </c>
      <c r="G395" s="2">
        <v>1180</v>
      </c>
      <c r="H395" s="2">
        <v>1190</v>
      </c>
      <c r="I395" s="2">
        <v>1230</v>
      </c>
      <c r="J395" s="2">
        <v>1245</v>
      </c>
      <c r="K395" s="2">
        <v>1255</v>
      </c>
      <c r="L395" s="2">
        <v>1285</v>
      </c>
      <c r="M395" s="2"/>
      <c r="N395" s="2" t="s">
        <v>94</v>
      </c>
      <c r="O395" s="2">
        <v>1305</v>
      </c>
      <c r="P395" s="2">
        <v>1309.5300112837313</v>
      </c>
      <c r="Q395" s="2">
        <v>1295.85411122452</v>
      </c>
      <c r="R395" s="2">
        <v>1299.0898177276674</v>
      </c>
      <c r="S395" s="2">
        <v>1304.5826390796744</v>
      </c>
      <c r="T395" s="2">
        <v>1311.7484269728195</v>
      </c>
      <c r="U395" s="2">
        <v>1321.4676829663388</v>
      </c>
      <c r="V395" s="2">
        <v>1333.9133461443078</v>
      </c>
      <c r="W395" s="2">
        <v>1348.3887272523377</v>
      </c>
      <c r="X395" s="2">
        <v>1363.4955178465675</v>
      </c>
      <c r="Y395" s="2">
        <v>1379.1146463634268</v>
      </c>
    </row>
    <row r="396" spans="1:25" ht="15.75" customHeight="1" x14ac:dyDescent="0.35">
      <c r="A396" s="2" t="s">
        <v>95</v>
      </c>
      <c r="B396" s="2">
        <v>9510</v>
      </c>
      <c r="C396" s="2">
        <v>9775</v>
      </c>
      <c r="D396" s="2">
        <v>9788</v>
      </c>
      <c r="E396" s="2">
        <v>10043</v>
      </c>
      <c r="F396" s="2">
        <v>10229</v>
      </c>
      <c r="G396" s="2">
        <v>10410</v>
      </c>
      <c r="H396" s="2">
        <v>10700</v>
      </c>
      <c r="I396" s="2">
        <v>11050</v>
      </c>
      <c r="J396" s="2">
        <v>11500</v>
      </c>
      <c r="K396" s="2">
        <v>11775</v>
      </c>
      <c r="L396" s="2">
        <v>12250</v>
      </c>
      <c r="M396" s="2"/>
      <c r="N396" s="2" t="s">
        <v>95</v>
      </c>
      <c r="O396" s="2">
        <v>12560</v>
      </c>
      <c r="P396" s="2">
        <v>12850.888982122171</v>
      </c>
      <c r="Q396" s="2">
        <v>12807.226303115203</v>
      </c>
      <c r="R396" s="2">
        <v>12891.140838709634</v>
      </c>
      <c r="S396" s="2">
        <v>12998.90310787168</v>
      </c>
      <c r="T396" s="2">
        <v>13128.294073838331</v>
      </c>
      <c r="U396" s="2">
        <v>13286.037257026297</v>
      </c>
      <c r="V396" s="2">
        <v>13471.209171493021</v>
      </c>
      <c r="W396" s="2">
        <v>13674.318506440421</v>
      </c>
      <c r="X396" s="2">
        <v>13884.77721314958</v>
      </c>
      <c r="Y396" s="2">
        <v>14105.41705033789</v>
      </c>
    </row>
    <row r="397" spans="1:25" ht="8.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35">
      <c r="A398" s="7" t="s">
        <v>5</v>
      </c>
      <c r="B398" s="34" t="s">
        <v>60</v>
      </c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2"/>
      <c r="N398" s="7" t="s">
        <v>5</v>
      </c>
      <c r="O398" s="34" t="s">
        <v>60</v>
      </c>
      <c r="P398" s="34"/>
      <c r="Q398" s="34"/>
      <c r="R398" s="34"/>
      <c r="S398" s="34"/>
      <c r="T398" s="34"/>
      <c r="U398" s="34"/>
      <c r="V398" s="34"/>
      <c r="W398" s="34"/>
      <c r="X398" s="34"/>
      <c r="Y398" s="34"/>
    </row>
    <row r="399" spans="1:25" ht="15.75" customHeight="1" x14ac:dyDescent="0.35">
      <c r="A399" s="2" t="s">
        <v>91</v>
      </c>
      <c r="B399" s="2">
        <v>1821</v>
      </c>
      <c r="C399" s="2">
        <v>1807</v>
      </c>
      <c r="D399" s="2">
        <v>1827</v>
      </c>
      <c r="E399" s="2">
        <v>1850</v>
      </c>
      <c r="F399" s="2">
        <v>1879</v>
      </c>
      <c r="G399" s="2">
        <v>1925</v>
      </c>
      <c r="H399" s="2">
        <v>1980</v>
      </c>
      <c r="I399" s="2">
        <v>2027</v>
      </c>
      <c r="J399" s="2">
        <v>2079</v>
      </c>
      <c r="K399" s="2">
        <v>2129</v>
      </c>
      <c r="L399" s="2">
        <v>2177</v>
      </c>
      <c r="M399" s="2"/>
      <c r="N399" s="2" t="s">
        <v>91</v>
      </c>
      <c r="O399" s="2">
        <v>2220</v>
      </c>
      <c r="P399" s="2">
        <v>2252.9941020058213</v>
      </c>
      <c r="Q399" s="2">
        <v>2273.0510627549925</v>
      </c>
      <c r="R399" s="2">
        <v>2307.2735216364608</v>
      </c>
      <c r="S399" s="2">
        <v>2330.0035109402897</v>
      </c>
      <c r="T399" s="2">
        <v>2368.9960459959707</v>
      </c>
      <c r="U399" s="2">
        <v>2420.7709512329002</v>
      </c>
      <c r="V399" s="2">
        <v>2464.2900377674728</v>
      </c>
      <c r="W399" s="2">
        <v>2489.8242800075218</v>
      </c>
      <c r="X399" s="2">
        <v>2493.7556938968983</v>
      </c>
      <c r="Y399" s="2">
        <v>2482.3075495628923</v>
      </c>
    </row>
    <row r="400" spans="1:25" ht="15.75" customHeight="1" x14ac:dyDescent="0.35">
      <c r="A400" s="2" t="s">
        <v>66</v>
      </c>
      <c r="B400" s="2">
        <v>209</v>
      </c>
      <c r="C400" s="2">
        <v>225</v>
      </c>
      <c r="D400" s="2">
        <v>199</v>
      </c>
      <c r="E400" s="2">
        <v>169</v>
      </c>
      <c r="F400" s="2">
        <v>181</v>
      </c>
      <c r="G400" s="2">
        <v>188</v>
      </c>
      <c r="H400" s="2">
        <v>194</v>
      </c>
      <c r="I400" s="2">
        <v>189</v>
      </c>
      <c r="J400" s="2">
        <v>162</v>
      </c>
      <c r="K400" s="2">
        <v>172</v>
      </c>
      <c r="L400" s="2">
        <v>166</v>
      </c>
      <c r="M400" s="2"/>
      <c r="N400" s="2" t="s">
        <v>66</v>
      </c>
      <c r="O400" s="2">
        <v>185</v>
      </c>
      <c r="P400" s="2">
        <v>175</v>
      </c>
      <c r="Q400" s="2">
        <v>170.625</v>
      </c>
      <c r="R400" s="2">
        <v>166.359375</v>
      </c>
      <c r="S400" s="2">
        <v>162.20039062499998</v>
      </c>
      <c r="T400" s="2">
        <v>158.14538085937497</v>
      </c>
      <c r="U400" s="2">
        <v>154.19174633789058</v>
      </c>
      <c r="V400" s="2">
        <v>150.3369526794433</v>
      </c>
      <c r="W400" s="2">
        <v>146.5785288624572</v>
      </c>
      <c r="X400" s="2">
        <v>142.91406564089579</v>
      </c>
      <c r="Y400" s="2">
        <v>139.34121399987339</v>
      </c>
    </row>
    <row r="401" spans="1:25" ht="15.75" customHeight="1" x14ac:dyDescent="0.35">
      <c r="A401" s="2" t="s">
        <v>67</v>
      </c>
      <c r="B401" s="2">
        <v>182</v>
      </c>
      <c r="C401" s="2">
        <v>147</v>
      </c>
      <c r="D401" s="2">
        <v>171</v>
      </c>
      <c r="E401" s="2">
        <v>200</v>
      </c>
      <c r="F401" s="2">
        <v>227</v>
      </c>
      <c r="G401" s="2">
        <v>245</v>
      </c>
      <c r="H401" s="2">
        <v>272</v>
      </c>
      <c r="I401" s="2">
        <v>315</v>
      </c>
      <c r="J401" s="2">
        <v>343</v>
      </c>
      <c r="K401" s="2">
        <v>363</v>
      </c>
      <c r="L401" s="2">
        <v>398</v>
      </c>
      <c r="M401" s="2"/>
      <c r="N401" s="2" t="s">
        <v>67</v>
      </c>
      <c r="O401" s="2">
        <v>370</v>
      </c>
      <c r="P401" s="2">
        <v>407.91186096593879</v>
      </c>
      <c r="Q401" s="2">
        <v>409.99248408519588</v>
      </c>
      <c r="R401" s="2">
        <v>421.73859582587829</v>
      </c>
      <c r="S401" s="2">
        <v>412.04877992037905</v>
      </c>
      <c r="T401" s="2">
        <v>408.81987340590854</v>
      </c>
      <c r="U401" s="2">
        <v>427.94289380093392</v>
      </c>
      <c r="V401" s="2">
        <v>442.91170384332031</v>
      </c>
      <c r="W401" s="2">
        <v>447.02584459865125</v>
      </c>
      <c r="X401" s="2">
        <v>429.49372861555321</v>
      </c>
      <c r="Y401" s="2">
        <v>399.10183957553954</v>
      </c>
    </row>
    <row r="402" spans="1:25" ht="15.75" customHeight="1" x14ac:dyDescent="0.35">
      <c r="A402" s="2" t="s">
        <v>92</v>
      </c>
      <c r="B402" s="2">
        <v>1848</v>
      </c>
      <c r="C402" s="2">
        <v>1885</v>
      </c>
      <c r="D402" s="2">
        <v>1855</v>
      </c>
      <c r="E402" s="2">
        <v>1819</v>
      </c>
      <c r="F402" s="2">
        <v>1833</v>
      </c>
      <c r="G402" s="2">
        <v>1868</v>
      </c>
      <c r="H402" s="2">
        <v>1902</v>
      </c>
      <c r="I402" s="2">
        <v>1901</v>
      </c>
      <c r="J402" s="2">
        <v>1898</v>
      </c>
      <c r="K402" s="2">
        <v>1938</v>
      </c>
      <c r="L402" s="2">
        <v>1945</v>
      </c>
      <c r="M402" s="2"/>
      <c r="N402" s="2" t="s">
        <v>92</v>
      </c>
      <c r="O402" s="2">
        <v>2035</v>
      </c>
      <c r="P402" s="2">
        <v>2020.0822408120011</v>
      </c>
      <c r="Q402" s="2">
        <v>2033.683578997802</v>
      </c>
      <c r="R402" s="2">
        <v>2051.8943023308248</v>
      </c>
      <c r="S402" s="2">
        <v>2080.1551232540787</v>
      </c>
      <c r="T402" s="2">
        <v>2118.3215547078139</v>
      </c>
      <c r="U402" s="2">
        <v>2147.0198034811442</v>
      </c>
      <c r="V402" s="2">
        <v>2171.7152865220542</v>
      </c>
      <c r="W402" s="2">
        <v>2189.376965126356</v>
      </c>
      <c r="X402" s="2">
        <v>2207.1760341868644</v>
      </c>
      <c r="Y402" s="2">
        <v>2222.5469301698458</v>
      </c>
    </row>
    <row r="403" spans="1:25" ht="15.75" customHeight="1" x14ac:dyDescent="0.35">
      <c r="A403" s="2" t="s">
        <v>93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/>
      <c r="N403" s="2" t="s">
        <v>93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</row>
    <row r="404" spans="1:25" ht="8.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35">
      <c r="A405" s="7" t="s">
        <v>2</v>
      </c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7" t="s">
        <v>2</v>
      </c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35">
      <c r="A406" s="2" t="s">
        <v>91</v>
      </c>
      <c r="B406" s="2">
        <v>1090</v>
      </c>
      <c r="C406" s="2">
        <v>1130</v>
      </c>
      <c r="D406" s="2">
        <v>1135</v>
      </c>
      <c r="E406" s="2">
        <v>1164</v>
      </c>
      <c r="F406" s="2">
        <v>1211</v>
      </c>
      <c r="G406" s="2">
        <v>1267</v>
      </c>
      <c r="H406" s="2">
        <v>1321</v>
      </c>
      <c r="I406" s="2">
        <v>1408</v>
      </c>
      <c r="J406" s="2">
        <v>1451</v>
      </c>
      <c r="K406" s="2">
        <v>1484</v>
      </c>
      <c r="L406" s="2">
        <v>1530</v>
      </c>
      <c r="M406" s="2"/>
      <c r="N406" s="2" t="s">
        <v>91</v>
      </c>
      <c r="O406" s="2">
        <v>1580</v>
      </c>
      <c r="P406" s="2">
        <v>1594.6111921428339</v>
      </c>
      <c r="Q406" s="2">
        <v>1601.3756876811908</v>
      </c>
      <c r="R406" s="2">
        <v>1618.7283035735879</v>
      </c>
      <c r="S406" s="2">
        <v>1639.2508515480681</v>
      </c>
      <c r="T406" s="2">
        <v>1663.1410777392107</v>
      </c>
      <c r="U406" s="2">
        <v>1690.971172097336</v>
      </c>
      <c r="V406" s="2">
        <v>1722.2755159373173</v>
      </c>
      <c r="W406" s="2">
        <v>1755.5269422062086</v>
      </c>
      <c r="X406" s="2">
        <v>1789.8398062580816</v>
      </c>
      <c r="Y406" s="2">
        <v>1826.1002997924434</v>
      </c>
    </row>
    <row r="407" spans="1:25" ht="15.75" customHeight="1" x14ac:dyDescent="0.35">
      <c r="A407" s="2" t="s">
        <v>66</v>
      </c>
      <c r="B407" s="2">
        <v>588</v>
      </c>
      <c r="C407" s="2">
        <v>652</v>
      </c>
      <c r="D407" s="2">
        <v>680</v>
      </c>
      <c r="E407" s="2">
        <v>813</v>
      </c>
      <c r="F407" s="2">
        <v>843</v>
      </c>
      <c r="G407" s="2">
        <v>885</v>
      </c>
      <c r="H407" s="2">
        <v>972</v>
      </c>
      <c r="I407" s="2">
        <v>985</v>
      </c>
      <c r="J407" s="2">
        <v>945</v>
      </c>
      <c r="K407" s="2">
        <v>1155</v>
      </c>
      <c r="L407" s="2">
        <v>1299</v>
      </c>
      <c r="M407" s="2"/>
      <c r="N407" s="2" t="s">
        <v>66</v>
      </c>
      <c r="O407" s="2">
        <v>1310</v>
      </c>
      <c r="P407" s="2">
        <v>1328.127978842361</v>
      </c>
      <c r="Q407" s="2">
        <v>1336.2581470413797</v>
      </c>
      <c r="R407" s="2">
        <v>1367.65474677157</v>
      </c>
      <c r="S407" s="2">
        <v>1393.5238359248087</v>
      </c>
      <c r="T407" s="2">
        <v>1414.1409847531854</v>
      </c>
      <c r="U407" s="2">
        <v>1435.2792451729081</v>
      </c>
      <c r="V407" s="2">
        <v>1454.7879641777454</v>
      </c>
      <c r="W407" s="2">
        <v>1477.9669704453713</v>
      </c>
      <c r="X407" s="2">
        <v>1498.9609846907226</v>
      </c>
      <c r="Y407" s="2">
        <v>1515.0070805231398</v>
      </c>
    </row>
    <row r="408" spans="1:25" ht="15.75" customHeight="1" x14ac:dyDescent="0.35">
      <c r="A408" s="2" t="s">
        <v>67</v>
      </c>
      <c r="B408" s="2">
        <v>95</v>
      </c>
      <c r="C408" s="2">
        <v>111</v>
      </c>
      <c r="D408" s="2">
        <v>117</v>
      </c>
      <c r="E408" s="2">
        <v>128</v>
      </c>
      <c r="F408" s="2">
        <v>141</v>
      </c>
      <c r="G408" s="2">
        <v>169</v>
      </c>
      <c r="H408" s="2">
        <v>177</v>
      </c>
      <c r="I408" s="2">
        <v>234</v>
      </c>
      <c r="J408" s="2">
        <v>344</v>
      </c>
      <c r="K408" s="2">
        <v>319</v>
      </c>
      <c r="L408" s="2">
        <v>285</v>
      </c>
      <c r="M408" s="2"/>
      <c r="N408" s="2" t="s">
        <v>67</v>
      </c>
      <c r="O408" s="2">
        <v>260</v>
      </c>
      <c r="P408" s="2">
        <v>265</v>
      </c>
      <c r="Q408" s="2">
        <v>272</v>
      </c>
      <c r="R408" s="2">
        <v>279</v>
      </c>
      <c r="S408" s="2">
        <v>286</v>
      </c>
      <c r="T408" s="2">
        <v>293</v>
      </c>
      <c r="U408" s="2">
        <v>300</v>
      </c>
      <c r="V408" s="2">
        <v>307</v>
      </c>
      <c r="W408" s="2">
        <v>314</v>
      </c>
      <c r="X408" s="2">
        <v>321</v>
      </c>
      <c r="Y408" s="2">
        <v>328</v>
      </c>
    </row>
    <row r="409" spans="1:25" ht="15.75" customHeight="1" x14ac:dyDescent="0.35">
      <c r="A409" s="2" t="s">
        <v>92</v>
      </c>
      <c r="B409" s="2">
        <v>1583</v>
      </c>
      <c r="C409" s="2">
        <v>1671</v>
      </c>
      <c r="D409" s="2">
        <v>1698</v>
      </c>
      <c r="E409" s="2">
        <v>1849</v>
      </c>
      <c r="F409" s="2">
        <v>1913</v>
      </c>
      <c r="G409" s="2">
        <v>1983</v>
      </c>
      <c r="H409" s="2">
        <v>2116</v>
      </c>
      <c r="I409" s="2">
        <v>2159</v>
      </c>
      <c r="J409" s="2">
        <v>2052</v>
      </c>
      <c r="K409" s="2">
        <v>2320</v>
      </c>
      <c r="L409" s="2">
        <v>2544</v>
      </c>
      <c r="M409" s="2"/>
      <c r="N409" s="2" t="s">
        <v>92</v>
      </c>
      <c r="O409" s="2">
        <v>2630</v>
      </c>
      <c r="P409" s="2">
        <v>2657.7391708088808</v>
      </c>
      <c r="Q409" s="2">
        <v>2665.6338344364008</v>
      </c>
      <c r="R409" s="2">
        <v>2707.3830500613376</v>
      </c>
      <c r="S409" s="2">
        <v>2746.7746870945307</v>
      </c>
      <c r="T409" s="2">
        <v>2784.2820622652989</v>
      </c>
      <c r="U409" s="2">
        <v>2826.2504174307614</v>
      </c>
      <c r="V409" s="2">
        <v>2870.0634804570723</v>
      </c>
      <c r="W409" s="2">
        <v>2919.493912655134</v>
      </c>
      <c r="X409" s="2">
        <v>2967.800790288959</v>
      </c>
      <c r="Y409" s="2">
        <v>3013.1073788510434</v>
      </c>
    </row>
    <row r="410" spans="1:25" ht="15.75" customHeight="1" x14ac:dyDescent="0.35">
      <c r="A410" s="2" t="s">
        <v>93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/>
      <c r="N410" s="2" t="s">
        <v>93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</row>
    <row r="411" spans="1:25" ht="8.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35">
      <c r="A412" s="7" t="s">
        <v>3</v>
      </c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7" t="s">
        <v>3</v>
      </c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35">
      <c r="A413" s="2" t="s">
        <v>91</v>
      </c>
      <c r="B413" s="2">
        <v>2958</v>
      </c>
      <c r="C413" s="2">
        <v>2907</v>
      </c>
      <c r="D413" s="2">
        <v>3025</v>
      </c>
      <c r="E413" s="2">
        <v>3175</v>
      </c>
      <c r="F413" s="2">
        <v>3275</v>
      </c>
      <c r="G413" s="2">
        <v>3383</v>
      </c>
      <c r="H413" s="2">
        <v>3471</v>
      </c>
      <c r="I413" s="2">
        <v>3554</v>
      </c>
      <c r="J413" s="2">
        <v>3596</v>
      </c>
      <c r="K413" s="2">
        <v>3665</v>
      </c>
      <c r="L413" s="2">
        <v>3763</v>
      </c>
      <c r="M413" s="2"/>
      <c r="N413" s="2" t="s">
        <v>91</v>
      </c>
      <c r="O413" s="2">
        <v>3850</v>
      </c>
      <c r="P413" s="2">
        <v>3932.0603732012223</v>
      </c>
      <c r="Q413" s="2">
        <v>4055.231845562515</v>
      </c>
      <c r="R413" s="2">
        <v>4143.3889922992876</v>
      </c>
      <c r="S413" s="2">
        <v>4215.5596980957416</v>
      </c>
      <c r="T413" s="2">
        <v>4283.7055868637844</v>
      </c>
      <c r="U413" s="2">
        <v>4354.1486767930501</v>
      </c>
      <c r="V413" s="2">
        <v>4424.2096793046458</v>
      </c>
      <c r="W413" s="2">
        <v>4489.473412904269</v>
      </c>
      <c r="X413" s="2">
        <v>4550.6609059966822</v>
      </c>
      <c r="Y413" s="2">
        <v>4613.5723682668831</v>
      </c>
    </row>
    <row r="414" spans="1:25" ht="15.75" customHeight="1" x14ac:dyDescent="0.35">
      <c r="A414" s="2" t="s">
        <v>66</v>
      </c>
      <c r="B414" s="2">
        <v>616</v>
      </c>
      <c r="C414" s="2">
        <v>682</v>
      </c>
      <c r="D414" s="2">
        <v>722</v>
      </c>
      <c r="E414" s="2">
        <v>790</v>
      </c>
      <c r="F414" s="2">
        <v>791</v>
      </c>
      <c r="G414" s="2">
        <v>804</v>
      </c>
      <c r="H414" s="2">
        <v>820</v>
      </c>
      <c r="I414" s="2">
        <v>875</v>
      </c>
      <c r="J414" s="2">
        <v>842</v>
      </c>
      <c r="K414" s="2">
        <v>917</v>
      </c>
      <c r="L414" s="2">
        <v>915</v>
      </c>
      <c r="M414" s="2"/>
      <c r="N414" s="2" t="s">
        <v>66</v>
      </c>
      <c r="O414" s="2">
        <v>975</v>
      </c>
      <c r="P414" s="2">
        <v>1034.0865608873996</v>
      </c>
      <c r="Q414" s="2">
        <v>1005.5692398812266</v>
      </c>
      <c r="R414" s="2">
        <v>1006.3652931471852</v>
      </c>
      <c r="S414" s="2">
        <v>1017.292260476047</v>
      </c>
      <c r="T414" s="2">
        <v>1035.0054821856629</v>
      </c>
      <c r="U414" s="2">
        <v>1056.5207899375673</v>
      </c>
      <c r="V414" s="2">
        <v>1079.7482539994999</v>
      </c>
      <c r="W414" s="2">
        <v>1110.1009706516052</v>
      </c>
      <c r="X414" s="2">
        <v>1143.0895289036634</v>
      </c>
      <c r="Y414" s="2">
        <v>1177.4871215623843</v>
      </c>
    </row>
    <row r="415" spans="1:25" ht="15.75" customHeight="1" x14ac:dyDescent="0.35">
      <c r="A415" s="2" t="s">
        <v>67</v>
      </c>
      <c r="B415" s="2">
        <v>6</v>
      </c>
      <c r="C415" s="2">
        <v>7</v>
      </c>
      <c r="D415" s="2">
        <v>9</v>
      </c>
      <c r="E415" s="2">
        <v>5</v>
      </c>
      <c r="F415" s="2">
        <v>5</v>
      </c>
      <c r="G415" s="2">
        <v>6</v>
      </c>
      <c r="H415" s="2">
        <v>4</v>
      </c>
      <c r="I415" s="2">
        <v>6</v>
      </c>
      <c r="J415" s="2">
        <v>7</v>
      </c>
      <c r="K415" s="2">
        <v>7</v>
      </c>
      <c r="L415" s="2">
        <v>12</v>
      </c>
      <c r="M415" s="2"/>
      <c r="N415" s="2" t="s">
        <v>67</v>
      </c>
      <c r="O415" s="2">
        <v>5</v>
      </c>
      <c r="P415" s="2">
        <v>5</v>
      </c>
      <c r="Q415" s="2">
        <v>5.3</v>
      </c>
      <c r="R415" s="2">
        <v>5.6</v>
      </c>
      <c r="S415" s="2">
        <v>5.8999999999999995</v>
      </c>
      <c r="T415" s="2">
        <v>6.1999999999999993</v>
      </c>
      <c r="U415" s="2">
        <v>6.4999999999999991</v>
      </c>
      <c r="V415" s="2">
        <v>6.7999999999999989</v>
      </c>
      <c r="W415" s="2">
        <v>7.0999999999999988</v>
      </c>
      <c r="X415" s="2">
        <v>7.3999999999999986</v>
      </c>
      <c r="Y415" s="2">
        <v>7.6999999999999984</v>
      </c>
    </row>
    <row r="416" spans="1:25" ht="15.75" customHeight="1" x14ac:dyDescent="0.35">
      <c r="A416" s="2" t="s">
        <v>92</v>
      </c>
      <c r="B416" s="2">
        <v>3568</v>
      </c>
      <c r="C416" s="2">
        <v>3582</v>
      </c>
      <c r="D416" s="2">
        <v>3738</v>
      </c>
      <c r="E416" s="2">
        <v>3960</v>
      </c>
      <c r="F416" s="2">
        <v>4061</v>
      </c>
      <c r="G416" s="2">
        <v>4181</v>
      </c>
      <c r="H416" s="2">
        <v>4287</v>
      </c>
      <c r="I416" s="2">
        <v>4423</v>
      </c>
      <c r="J416" s="2">
        <v>4431</v>
      </c>
      <c r="K416" s="2">
        <v>4575</v>
      </c>
      <c r="L416" s="2">
        <v>4666</v>
      </c>
      <c r="M416" s="2"/>
      <c r="N416" s="2" t="s">
        <v>92</v>
      </c>
      <c r="O416" s="2">
        <v>4820</v>
      </c>
      <c r="P416" s="2">
        <v>4961.1469327255027</v>
      </c>
      <c r="Q416" s="2">
        <v>5055.5010833476517</v>
      </c>
      <c r="R416" s="2">
        <v>5144.154283957153</v>
      </c>
      <c r="S416" s="2">
        <v>5226.9519569367221</v>
      </c>
      <c r="T416" s="2">
        <v>5312.5110671568345</v>
      </c>
      <c r="U416" s="2">
        <v>5404.1694654067824</v>
      </c>
      <c r="V416" s="2">
        <v>5497.157932703497</v>
      </c>
      <c r="W416" s="2">
        <v>5592.4743826992508</v>
      </c>
      <c r="X416" s="2">
        <v>5686.3504334857071</v>
      </c>
      <c r="Y416" s="2">
        <v>5783.3594883321939</v>
      </c>
    </row>
    <row r="417" spans="1:25" ht="15.75" customHeight="1" x14ac:dyDescent="0.35">
      <c r="A417" s="2" t="s">
        <v>93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/>
      <c r="N417" s="2" t="s">
        <v>93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</row>
    <row r="418" spans="1:25" ht="8.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35">
      <c r="A419" s="7" t="s">
        <v>28</v>
      </c>
      <c r="B419" s="34" t="s">
        <v>29</v>
      </c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2"/>
      <c r="N419" s="7" t="s">
        <v>28</v>
      </c>
      <c r="O419" s="34" t="s">
        <v>29</v>
      </c>
      <c r="P419" s="34"/>
      <c r="Q419" s="34"/>
      <c r="R419" s="34"/>
      <c r="S419" s="34"/>
      <c r="T419" s="34"/>
      <c r="U419" s="34"/>
      <c r="V419" s="34"/>
      <c r="W419" s="34"/>
      <c r="X419" s="34"/>
      <c r="Y419" s="34"/>
    </row>
    <row r="420" spans="1:25" ht="15.75" customHeight="1" x14ac:dyDescent="0.35">
      <c r="A420" s="2" t="s">
        <v>64</v>
      </c>
      <c r="B420" s="9">
        <v>15.96462777550302</v>
      </c>
      <c r="C420" s="9">
        <v>16.071182327299205</v>
      </c>
      <c r="D420" s="9">
        <v>15.620278260394787</v>
      </c>
      <c r="E420" s="9">
        <v>15.139418522317014</v>
      </c>
      <c r="F420" s="9">
        <v>15.084036102936819</v>
      </c>
      <c r="G420" s="9">
        <v>15.206862788794545</v>
      </c>
      <c r="H420" s="9">
        <v>15.336993542053259</v>
      </c>
      <c r="I420" s="9">
        <v>15.197629137876312</v>
      </c>
      <c r="J420" s="9">
        <v>15.063695303825527</v>
      </c>
      <c r="K420" s="9">
        <v>15.295353030243838</v>
      </c>
      <c r="L420" s="9">
        <v>15.254405444842384</v>
      </c>
      <c r="M420" s="2"/>
      <c r="N420" s="2" t="s">
        <v>64</v>
      </c>
      <c r="O420" s="9">
        <v>15.842052787510388</v>
      </c>
      <c r="P420" s="9">
        <v>15.612536130532501</v>
      </c>
      <c r="Q420" s="9">
        <v>15.607534370296881</v>
      </c>
      <c r="R420" s="9">
        <v>15.640147570189537</v>
      </c>
      <c r="S420" s="9">
        <v>15.751450971521939</v>
      </c>
      <c r="T420" s="9">
        <v>15.938749375876467</v>
      </c>
      <c r="U420" s="9">
        <v>16.054975283875024</v>
      </c>
      <c r="V420" s="9">
        <v>16.142489424778212</v>
      </c>
      <c r="W420" s="9">
        <v>16.179468546283072</v>
      </c>
      <c r="X420" s="9">
        <v>16.219506822924885</v>
      </c>
      <c r="Y420" s="9">
        <v>16.244743585479778</v>
      </c>
    </row>
    <row r="421" spans="1:25" ht="15.75" customHeight="1" x14ac:dyDescent="0.35">
      <c r="A421" s="2" t="s">
        <v>62</v>
      </c>
      <c r="B421" s="9">
        <v>13.675327796872986</v>
      </c>
      <c r="C421" s="9">
        <v>14.246655527276907</v>
      </c>
      <c r="D421" s="9">
        <v>14.298238537008274</v>
      </c>
      <c r="E421" s="9">
        <v>15.389106568314546</v>
      </c>
      <c r="F421" s="9">
        <v>15.742368284188837</v>
      </c>
      <c r="G421" s="9">
        <v>16.143045455128256</v>
      </c>
      <c r="H421" s="9">
        <v>17.062606905880493</v>
      </c>
      <c r="I421" s="9">
        <v>17.260221624763261</v>
      </c>
      <c r="J421" s="9">
        <v>16.285934016570064</v>
      </c>
      <c r="K421" s="9">
        <v>18.310226537753202</v>
      </c>
      <c r="L421" s="9">
        <v>19.952291748935231</v>
      </c>
      <c r="M421" s="2"/>
      <c r="N421" s="2" t="s">
        <v>62</v>
      </c>
      <c r="O421" s="9">
        <v>20.474004339632589</v>
      </c>
      <c r="P421" s="9">
        <v>20.540772049511215</v>
      </c>
      <c r="Q421" s="9">
        <v>20.457445848136711</v>
      </c>
      <c r="R421" s="9">
        <v>20.636477416935733</v>
      </c>
      <c r="S421" s="9">
        <v>20.799259790733583</v>
      </c>
      <c r="T421" s="9">
        <v>20.949592796036224</v>
      </c>
      <c r="U421" s="9">
        <v>21.134122994264615</v>
      </c>
      <c r="V421" s="9">
        <v>21.333353257330835</v>
      </c>
      <c r="W421" s="9">
        <v>21.57502370915029</v>
      </c>
      <c r="X421" s="9">
        <v>21.808983253529799</v>
      </c>
      <c r="Y421" s="9">
        <v>22.02300257444362</v>
      </c>
    </row>
    <row r="422" spans="1:25" ht="15.75" customHeight="1" x14ac:dyDescent="0.35">
      <c r="A422" s="2" t="s">
        <v>63</v>
      </c>
      <c r="B422" s="9">
        <v>30.823480466988514</v>
      </c>
      <c r="C422" s="9">
        <v>30.539509334952651</v>
      </c>
      <c r="D422" s="9">
        <v>31.476334305852138</v>
      </c>
      <c r="E422" s="9">
        <v>32.958822071674206</v>
      </c>
      <c r="F422" s="9">
        <v>33.418587350805467</v>
      </c>
      <c r="G422" s="9">
        <v>34.036345460358667</v>
      </c>
      <c r="H422" s="9">
        <v>34.568712573492284</v>
      </c>
      <c r="I422" s="9">
        <v>35.359870424422375</v>
      </c>
      <c r="J422" s="9">
        <v>35.167141143967818</v>
      </c>
      <c r="K422" s="9">
        <v>36.107451038888314</v>
      </c>
      <c r="L422" s="9">
        <v>36.594887303668159</v>
      </c>
      <c r="M422" s="2"/>
      <c r="N422" s="2" t="s">
        <v>63</v>
      </c>
      <c r="O422" s="9">
        <v>37.522699968452123</v>
      </c>
      <c r="P422" s="9">
        <v>38.34303582854271</v>
      </c>
      <c r="Q422" s="9">
        <v>38.798517002485404</v>
      </c>
      <c r="R422" s="9">
        <v>39.21027122767498</v>
      </c>
      <c r="S422" s="9">
        <v>39.57977775782112</v>
      </c>
      <c r="T422" s="9">
        <v>39.972582192632338</v>
      </c>
      <c r="U422" s="9">
        <v>40.411274761555774</v>
      </c>
      <c r="V422" s="9">
        <v>40.860703217277234</v>
      </c>
      <c r="W422" s="9">
        <v>41.32831614292347</v>
      </c>
      <c r="X422" s="9">
        <v>41.78633612585471</v>
      </c>
      <c r="Y422" s="9">
        <v>42.270959805302503</v>
      </c>
    </row>
    <row r="423" spans="1:25" ht="15.75" customHeight="1" x14ac:dyDescent="0.35">
      <c r="A423" s="2" t="s">
        <v>96</v>
      </c>
      <c r="B423" s="9">
        <v>60.463436039364524</v>
      </c>
      <c r="C423" s="9">
        <v>60.857347189528767</v>
      </c>
      <c r="D423" s="9">
        <v>61.394851103255199</v>
      </c>
      <c r="E423" s="9">
        <v>63.487347162305767</v>
      </c>
      <c r="F423" s="9">
        <v>64.244991737931116</v>
      </c>
      <c r="G423" s="9">
        <v>65.386253704281472</v>
      </c>
      <c r="H423" s="9">
        <v>66.968313021426042</v>
      </c>
      <c r="I423" s="9">
        <v>67.817721187061949</v>
      </c>
      <c r="J423" s="9">
        <v>66.516770464363418</v>
      </c>
      <c r="K423" s="9">
        <v>69.713030606885354</v>
      </c>
      <c r="L423" s="9">
        <v>71.801584497445774</v>
      </c>
      <c r="M423" s="2"/>
      <c r="N423" s="2" t="s">
        <v>96</v>
      </c>
      <c r="O423" s="9">
        <v>73.838757095595099</v>
      </c>
      <c r="P423" s="9">
        <v>74.496344008586419</v>
      </c>
      <c r="Q423" s="9">
        <v>74.863497220918987</v>
      </c>
      <c r="R423" s="9">
        <v>75.486896214800254</v>
      </c>
      <c r="S423" s="9">
        <v>76.130488520076639</v>
      </c>
      <c r="T423" s="9">
        <v>76.860924364545028</v>
      </c>
      <c r="U423" s="9">
        <v>77.600373039695413</v>
      </c>
      <c r="V423" s="9">
        <v>78.33654589938628</v>
      </c>
      <c r="W423" s="9">
        <v>79.082808398356832</v>
      </c>
      <c r="X423" s="9">
        <v>79.814826202309405</v>
      </c>
      <c r="Y423" s="9">
        <v>80.538705965225901</v>
      </c>
    </row>
    <row r="424" spans="1:25" ht="8.1" customHeight="1" thickBo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8.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s="13" customFormat="1" ht="22.5" customHeight="1" x14ac:dyDescent="0.55000000000000004">
      <c r="A427" s="33" t="s">
        <v>17</v>
      </c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12"/>
      <c r="N427" s="33" t="s">
        <v>17</v>
      </c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</row>
    <row r="428" spans="1:25" ht="8.1" customHeight="1" thickBo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7.399999999999999" customHeight="1" x14ac:dyDescent="0.3">
      <c r="A429" s="4"/>
      <c r="B429" s="5">
        <v>2012</v>
      </c>
      <c r="C429" s="5">
        <v>2013</v>
      </c>
      <c r="D429" s="5">
        <v>2014</v>
      </c>
      <c r="E429" s="5">
        <v>2015</v>
      </c>
      <c r="F429" s="5">
        <v>2016</v>
      </c>
      <c r="G429" s="5">
        <v>2017</v>
      </c>
      <c r="H429" s="5">
        <v>2018</v>
      </c>
      <c r="I429" s="5">
        <v>2019</v>
      </c>
      <c r="J429" s="5">
        <v>2020</v>
      </c>
      <c r="K429" s="5">
        <v>2021</v>
      </c>
      <c r="L429" s="5">
        <v>2022</v>
      </c>
      <c r="M429" s="6"/>
      <c r="N429" s="4"/>
      <c r="O429" s="5">
        <v>2023</v>
      </c>
      <c r="P429" s="5">
        <v>2024</v>
      </c>
      <c r="Q429" s="5">
        <v>2025</v>
      </c>
      <c r="R429" s="5">
        <v>2026</v>
      </c>
      <c r="S429" s="5">
        <v>2027</v>
      </c>
      <c r="T429" s="5">
        <v>2028</v>
      </c>
      <c r="U429" s="5">
        <v>2029</v>
      </c>
      <c r="V429" s="5">
        <v>2030</v>
      </c>
      <c r="W429" s="5">
        <v>2031</v>
      </c>
      <c r="X429" s="5">
        <v>2032</v>
      </c>
      <c r="Y429" s="5">
        <v>2033</v>
      </c>
    </row>
    <row r="430" spans="1:25" ht="8.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35">
      <c r="A431" s="7" t="s">
        <v>30</v>
      </c>
      <c r="B431" s="34" t="s">
        <v>27</v>
      </c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2"/>
      <c r="N431" s="7" t="s">
        <v>30</v>
      </c>
      <c r="O431" s="34" t="s">
        <v>27</v>
      </c>
      <c r="P431" s="34"/>
      <c r="Q431" s="34"/>
      <c r="R431" s="34"/>
      <c r="S431" s="34"/>
      <c r="T431" s="34"/>
      <c r="U431" s="34"/>
      <c r="V431" s="34"/>
      <c r="W431" s="34"/>
      <c r="X431" s="34"/>
      <c r="Y431" s="34"/>
    </row>
    <row r="432" spans="1:25" ht="15.75" customHeight="1" x14ac:dyDescent="0.35">
      <c r="A432" s="2" t="s">
        <v>88</v>
      </c>
      <c r="B432" s="2">
        <v>5010</v>
      </c>
      <c r="C432" s="2">
        <v>5005</v>
      </c>
      <c r="D432" s="2">
        <v>5176</v>
      </c>
      <c r="E432" s="2">
        <v>5056</v>
      </c>
      <c r="F432" s="2">
        <v>4998</v>
      </c>
      <c r="G432" s="2">
        <v>4861</v>
      </c>
      <c r="H432" s="2">
        <v>4993</v>
      </c>
      <c r="I432" s="2">
        <v>4946</v>
      </c>
      <c r="J432" s="2">
        <v>4922</v>
      </c>
      <c r="K432" s="10">
        <v>4904</v>
      </c>
      <c r="L432" s="10">
        <v>4875</v>
      </c>
      <c r="M432" s="2"/>
      <c r="N432" s="2" t="s">
        <v>88</v>
      </c>
      <c r="O432" s="10">
        <v>4800</v>
      </c>
      <c r="P432" s="10">
        <v>4750</v>
      </c>
      <c r="Q432" s="10">
        <v>4753.1403618406512</v>
      </c>
      <c r="R432" s="10">
        <v>4771.9872681087809</v>
      </c>
      <c r="S432" s="10">
        <v>4781.3486411736785</v>
      </c>
      <c r="T432" s="10">
        <v>4775.8810046417693</v>
      </c>
      <c r="U432" s="10">
        <v>4757.0308394108506</v>
      </c>
      <c r="V432" s="10">
        <v>4739.0093219729079</v>
      </c>
      <c r="W432" s="10">
        <v>4722.9683210453895</v>
      </c>
      <c r="X432" s="10">
        <v>4710.5623656183016</v>
      </c>
      <c r="Y432" s="10">
        <v>4690.3278902240245</v>
      </c>
    </row>
    <row r="433" spans="1:25" ht="15.75" customHeight="1" x14ac:dyDescent="0.35">
      <c r="A433" s="2" t="s">
        <v>89</v>
      </c>
      <c r="B433" s="2">
        <v>1053</v>
      </c>
      <c r="C433" s="2">
        <v>1060</v>
      </c>
      <c r="D433" s="2">
        <v>1019</v>
      </c>
      <c r="E433" s="2">
        <v>1012</v>
      </c>
      <c r="F433" s="2">
        <v>982</v>
      </c>
      <c r="G433" s="2">
        <v>954</v>
      </c>
      <c r="H433" s="2">
        <v>976</v>
      </c>
      <c r="I433" s="2">
        <v>1029</v>
      </c>
      <c r="J433" s="2">
        <v>1105</v>
      </c>
      <c r="K433" s="2">
        <v>1067</v>
      </c>
      <c r="L433" s="2">
        <v>1067</v>
      </c>
      <c r="M433" s="2"/>
      <c r="N433" s="2" t="s">
        <v>89</v>
      </c>
      <c r="O433" s="2">
        <v>1065</v>
      </c>
      <c r="P433" s="2">
        <v>1065.4076233602386</v>
      </c>
      <c r="Q433" s="2">
        <v>1080.1291783935544</v>
      </c>
      <c r="R433" s="2">
        <v>1073.0724207302978</v>
      </c>
      <c r="S433" s="2">
        <v>1061.0003119485878</v>
      </c>
      <c r="T433" s="2">
        <v>1057.7206454174018</v>
      </c>
      <c r="U433" s="2">
        <v>1062.4110253327424</v>
      </c>
      <c r="V433" s="2">
        <v>1066.1856215101363</v>
      </c>
      <c r="W433" s="2">
        <v>1067.0983678167838</v>
      </c>
      <c r="X433" s="2">
        <v>1064.701170132591</v>
      </c>
      <c r="Y433" s="2">
        <v>1065.6421555670104</v>
      </c>
    </row>
    <row r="434" spans="1:25" ht="15.75" customHeight="1" x14ac:dyDescent="0.35">
      <c r="A434" s="2" t="s">
        <v>90</v>
      </c>
      <c r="B434" s="2">
        <v>10180</v>
      </c>
      <c r="C434" s="2">
        <v>10183</v>
      </c>
      <c r="D434" s="2">
        <v>10368</v>
      </c>
      <c r="E434" s="2">
        <v>10033</v>
      </c>
      <c r="F434" s="2">
        <v>10152</v>
      </c>
      <c r="G434" s="2">
        <v>10146</v>
      </c>
      <c r="H434" s="2">
        <v>10107</v>
      </c>
      <c r="I434" s="2">
        <v>10151</v>
      </c>
      <c r="J434" s="2">
        <v>10083</v>
      </c>
      <c r="K434" s="2">
        <v>10150</v>
      </c>
      <c r="L434" s="2">
        <v>9965</v>
      </c>
      <c r="M434" s="2"/>
      <c r="N434" s="2" t="s">
        <v>90</v>
      </c>
      <c r="O434" s="2">
        <v>9790</v>
      </c>
      <c r="P434" s="2">
        <v>9573.4158036711178</v>
      </c>
      <c r="Q434" s="2">
        <v>9532.6650220484898</v>
      </c>
      <c r="R434" s="2">
        <v>9547.8087673218033</v>
      </c>
      <c r="S434" s="2">
        <v>9606.8133337002837</v>
      </c>
      <c r="T434" s="2">
        <v>9642.9270341175834</v>
      </c>
      <c r="U434" s="2">
        <v>9656.1425111663139</v>
      </c>
      <c r="V434" s="2">
        <v>9668.4310812912136</v>
      </c>
      <c r="W434" s="2">
        <v>9684.3879163806669</v>
      </c>
      <c r="X434" s="2">
        <v>9706.385479438577</v>
      </c>
      <c r="Y434" s="2">
        <v>9722.16287355844</v>
      </c>
    </row>
    <row r="435" spans="1:25" ht="8.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35">
      <c r="A436" s="7" t="s">
        <v>5</v>
      </c>
      <c r="B436" s="34" t="s">
        <v>60</v>
      </c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2"/>
      <c r="N436" s="7" t="s">
        <v>5</v>
      </c>
      <c r="O436" s="34" t="s">
        <v>60</v>
      </c>
      <c r="P436" s="34"/>
      <c r="Q436" s="34"/>
      <c r="R436" s="34"/>
      <c r="S436" s="34"/>
      <c r="T436" s="34"/>
      <c r="U436" s="34"/>
      <c r="V436" s="34"/>
      <c r="W436" s="34"/>
      <c r="X436" s="34"/>
      <c r="Y436" s="34"/>
    </row>
    <row r="437" spans="1:25" ht="15.75" customHeight="1" x14ac:dyDescent="0.35">
      <c r="A437" s="2" t="s">
        <v>91</v>
      </c>
      <c r="B437" s="2">
        <v>624</v>
      </c>
      <c r="C437" s="2">
        <v>620</v>
      </c>
      <c r="D437" s="2">
        <v>658</v>
      </c>
      <c r="E437" s="2">
        <v>690</v>
      </c>
      <c r="F437" s="2">
        <v>648</v>
      </c>
      <c r="G437" s="2">
        <v>654</v>
      </c>
      <c r="H437" s="2">
        <v>672</v>
      </c>
      <c r="I437" s="2">
        <v>713</v>
      </c>
      <c r="J437" s="2">
        <v>727</v>
      </c>
      <c r="K437" s="2">
        <v>754</v>
      </c>
      <c r="L437" s="2">
        <v>728</v>
      </c>
      <c r="M437" s="2"/>
      <c r="N437" s="2" t="s">
        <v>91</v>
      </c>
      <c r="O437" s="2">
        <v>740</v>
      </c>
      <c r="P437" s="2">
        <v>743.60264822190379</v>
      </c>
      <c r="Q437" s="2">
        <v>739.79741517273931</v>
      </c>
      <c r="R437" s="2">
        <v>740.5742060696183</v>
      </c>
      <c r="S437" s="2">
        <v>749.79848649700295</v>
      </c>
      <c r="T437" s="2">
        <v>757.09539471660958</v>
      </c>
      <c r="U437" s="2">
        <v>762.13270228733734</v>
      </c>
      <c r="V437" s="2">
        <v>766.58089799489755</v>
      </c>
      <c r="W437" s="2">
        <v>770.75413471619777</v>
      </c>
      <c r="X437" s="2">
        <v>775.03829305675879</v>
      </c>
      <c r="Y437" s="2">
        <v>779.18007222585618</v>
      </c>
    </row>
    <row r="438" spans="1:25" ht="15.75" customHeight="1" x14ac:dyDescent="0.35">
      <c r="A438" s="2" t="s">
        <v>66</v>
      </c>
      <c r="B438" s="2">
        <v>11</v>
      </c>
      <c r="C438" s="2">
        <v>15</v>
      </c>
      <c r="D438" s="2">
        <v>18</v>
      </c>
      <c r="E438" s="2">
        <v>17</v>
      </c>
      <c r="F438" s="2">
        <v>12</v>
      </c>
      <c r="G438" s="2">
        <v>13</v>
      </c>
      <c r="H438" s="2">
        <v>12</v>
      </c>
      <c r="I438" s="2">
        <v>14</v>
      </c>
      <c r="J438" s="2">
        <v>12</v>
      </c>
      <c r="K438" s="2">
        <v>10</v>
      </c>
      <c r="L438" s="2">
        <v>11</v>
      </c>
      <c r="M438" s="2"/>
      <c r="N438" s="2" t="s">
        <v>66</v>
      </c>
      <c r="O438" s="2">
        <v>10</v>
      </c>
      <c r="P438" s="2">
        <v>10</v>
      </c>
      <c r="Q438" s="2">
        <v>10.15</v>
      </c>
      <c r="R438" s="2">
        <v>10.3</v>
      </c>
      <c r="S438" s="2">
        <v>10.450000000000001</v>
      </c>
      <c r="T438" s="2">
        <v>10.600000000000001</v>
      </c>
      <c r="U438" s="2">
        <v>10.750000000000002</v>
      </c>
      <c r="V438" s="2">
        <v>10.900000000000002</v>
      </c>
      <c r="W438" s="2">
        <v>11.050000000000002</v>
      </c>
      <c r="X438" s="2">
        <v>11.200000000000003</v>
      </c>
      <c r="Y438" s="2">
        <v>11.350000000000003</v>
      </c>
    </row>
    <row r="439" spans="1:25" ht="15.75" customHeight="1" x14ac:dyDescent="0.35">
      <c r="A439" s="2" t="s">
        <v>67</v>
      </c>
      <c r="B439" s="2">
        <v>495</v>
      </c>
      <c r="C439" s="2">
        <v>507</v>
      </c>
      <c r="D439" s="2">
        <v>552</v>
      </c>
      <c r="E439" s="2">
        <v>609</v>
      </c>
      <c r="F439" s="2">
        <v>560</v>
      </c>
      <c r="G439" s="2">
        <v>564</v>
      </c>
      <c r="H439" s="2">
        <v>602</v>
      </c>
      <c r="I439" s="2">
        <v>623</v>
      </c>
      <c r="J439" s="2">
        <v>634</v>
      </c>
      <c r="K439" s="2">
        <v>685</v>
      </c>
      <c r="L439" s="2">
        <v>643</v>
      </c>
      <c r="M439" s="2"/>
      <c r="N439" s="2" t="s">
        <v>67</v>
      </c>
      <c r="O439" s="2">
        <v>675</v>
      </c>
      <c r="P439" s="2">
        <v>669.45371677568801</v>
      </c>
      <c r="Q439" s="2">
        <v>666.4367103128186</v>
      </c>
      <c r="R439" s="2">
        <v>668.61018527134661</v>
      </c>
      <c r="S439" s="2">
        <v>679.27481379862695</v>
      </c>
      <c r="T439" s="2">
        <v>687.55025108166069</v>
      </c>
      <c r="U439" s="2">
        <v>693.41563243287885</v>
      </c>
      <c r="V439" s="2">
        <v>698.82576188821713</v>
      </c>
      <c r="W439" s="2">
        <v>704.19777822588071</v>
      </c>
      <c r="X439" s="2">
        <v>709.78028577973589</v>
      </c>
      <c r="Y439" s="2">
        <v>715.26079568815794</v>
      </c>
    </row>
    <row r="440" spans="1:25" ht="15.75" customHeight="1" x14ac:dyDescent="0.35">
      <c r="A440" s="2" t="s">
        <v>92</v>
      </c>
      <c r="B440" s="2">
        <v>140</v>
      </c>
      <c r="C440" s="2">
        <v>128</v>
      </c>
      <c r="D440" s="2">
        <v>124</v>
      </c>
      <c r="E440" s="2">
        <v>98</v>
      </c>
      <c r="F440" s="2">
        <v>100</v>
      </c>
      <c r="G440" s="2">
        <v>103</v>
      </c>
      <c r="H440" s="2">
        <v>82</v>
      </c>
      <c r="I440" s="2">
        <v>104</v>
      </c>
      <c r="J440" s="2">
        <v>105</v>
      </c>
      <c r="K440" s="2">
        <v>79</v>
      </c>
      <c r="L440" s="2">
        <v>96</v>
      </c>
      <c r="M440" s="2"/>
      <c r="N440" s="2" t="s">
        <v>92</v>
      </c>
      <c r="O440" s="2">
        <v>75</v>
      </c>
      <c r="P440" s="2">
        <v>84.148931455414157</v>
      </c>
      <c r="Q440" s="2">
        <v>83.510704871117809</v>
      </c>
      <c r="R440" s="2">
        <v>82.264020799886509</v>
      </c>
      <c r="S440" s="2">
        <v>80.973672594594547</v>
      </c>
      <c r="T440" s="2">
        <v>80.14514346408896</v>
      </c>
      <c r="U440" s="2">
        <v>79.467069626987694</v>
      </c>
      <c r="V440" s="2">
        <v>78.65513587376941</v>
      </c>
      <c r="W440" s="2">
        <v>77.606356221260455</v>
      </c>
      <c r="X440" s="2">
        <v>76.458006981269321</v>
      </c>
      <c r="Y440" s="2">
        <v>75.269276190522035</v>
      </c>
    </row>
    <row r="441" spans="1:25" ht="15.75" customHeight="1" x14ac:dyDescent="0.35">
      <c r="A441" s="2" t="s">
        <v>93</v>
      </c>
      <c r="B441" s="2">
        <v>0</v>
      </c>
      <c r="C441" s="2">
        <v>0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/>
      <c r="N441" s="2" t="s">
        <v>93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</row>
    <row r="442" spans="1:25" ht="8.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35">
      <c r="A443" s="7" t="s">
        <v>28</v>
      </c>
      <c r="B443" s="34" t="s">
        <v>29</v>
      </c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2"/>
      <c r="N443" s="7" t="s">
        <v>28</v>
      </c>
      <c r="O443" s="34" t="s">
        <v>29</v>
      </c>
      <c r="P443" s="34"/>
      <c r="Q443" s="34"/>
      <c r="R443" s="34"/>
      <c r="S443" s="34"/>
      <c r="T443" s="34"/>
      <c r="U443" s="34"/>
      <c r="V443" s="34"/>
      <c r="W443" s="34"/>
      <c r="X443" s="34"/>
      <c r="Y443" s="34"/>
    </row>
    <row r="444" spans="1:25" ht="15.75" customHeight="1" x14ac:dyDescent="0.35">
      <c r="A444" s="2" t="s">
        <v>64</v>
      </c>
      <c r="B444" s="9">
        <v>31.743987462031924</v>
      </c>
      <c r="C444" s="9">
        <v>28.759882839427284</v>
      </c>
      <c r="D444" s="9">
        <v>27.468906416315644</v>
      </c>
      <c r="E444" s="9">
        <v>21.348018446430633</v>
      </c>
      <c r="F444" s="9">
        <v>21.422079008483358</v>
      </c>
      <c r="G444" s="9">
        <v>21.701334021033858</v>
      </c>
      <c r="H444" s="9">
        <v>16.947309986553758</v>
      </c>
      <c r="I444" s="9">
        <v>20.971826367796631</v>
      </c>
      <c r="J444" s="9">
        <v>20.746342765542813</v>
      </c>
      <c r="K444" s="9">
        <v>15.400429691482607</v>
      </c>
      <c r="L444" s="9">
        <v>18.51391860972814</v>
      </c>
      <c r="M444" s="2"/>
      <c r="N444" s="2" t="s">
        <v>64</v>
      </c>
      <c r="O444" s="9">
        <v>14.34555574682963</v>
      </c>
      <c r="P444" s="9">
        <v>15.967724001248241</v>
      </c>
      <c r="Q444" s="9">
        <v>15.725004895050047</v>
      </c>
      <c r="R444" s="9">
        <v>15.375274193919065</v>
      </c>
      <c r="S444" s="9">
        <v>15.026273462914521</v>
      </c>
      <c r="T444" s="9">
        <v>14.771223556080963</v>
      </c>
      <c r="U444" s="9">
        <v>14.550749349474517</v>
      </c>
      <c r="V444" s="9">
        <v>14.312201401061094</v>
      </c>
      <c r="W444" s="9">
        <v>14.036889799591055</v>
      </c>
      <c r="X444" s="9">
        <v>13.75022583100473</v>
      </c>
      <c r="Y444" s="9">
        <v>13.462898722241476</v>
      </c>
    </row>
    <row r="445" spans="1:25" ht="8.1" customHeight="1" thickBo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8.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s="13" customFormat="1" ht="22.5" customHeight="1" x14ac:dyDescent="0.55000000000000004">
      <c r="A448" s="33" t="s">
        <v>22</v>
      </c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12"/>
      <c r="N448" s="33" t="s">
        <v>22</v>
      </c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</row>
    <row r="449" spans="1:25" ht="8.1" customHeight="1" thickBo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7.399999999999999" customHeight="1" x14ac:dyDescent="0.3">
      <c r="A450" s="4"/>
      <c r="B450" s="5">
        <v>2012</v>
      </c>
      <c r="C450" s="5">
        <v>2013</v>
      </c>
      <c r="D450" s="5">
        <v>2014</v>
      </c>
      <c r="E450" s="5">
        <v>2015</v>
      </c>
      <c r="F450" s="5">
        <v>2016</v>
      </c>
      <c r="G450" s="5">
        <v>2017</v>
      </c>
      <c r="H450" s="5">
        <v>2018</v>
      </c>
      <c r="I450" s="5">
        <v>2019</v>
      </c>
      <c r="J450" s="5">
        <v>2020</v>
      </c>
      <c r="K450" s="5">
        <v>2021</v>
      </c>
      <c r="L450" s="5">
        <v>2022</v>
      </c>
      <c r="M450" s="6"/>
      <c r="N450" s="4"/>
      <c r="O450" s="5">
        <v>2023</v>
      </c>
      <c r="P450" s="5">
        <v>2024</v>
      </c>
      <c r="Q450" s="5">
        <v>2025</v>
      </c>
      <c r="R450" s="5">
        <v>2026</v>
      </c>
      <c r="S450" s="5">
        <v>2027</v>
      </c>
      <c r="T450" s="5">
        <v>2028</v>
      </c>
      <c r="U450" s="5">
        <v>2029</v>
      </c>
      <c r="V450" s="5">
        <v>2030</v>
      </c>
      <c r="W450" s="5">
        <v>2031</v>
      </c>
      <c r="X450" s="5">
        <v>2032</v>
      </c>
      <c r="Y450" s="5">
        <v>2033</v>
      </c>
    </row>
    <row r="451" spans="1:25" ht="8.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35">
      <c r="A452" s="7" t="s">
        <v>2</v>
      </c>
      <c r="B452" s="34" t="s">
        <v>60</v>
      </c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2"/>
      <c r="N452" s="7" t="s">
        <v>2</v>
      </c>
      <c r="O452" s="34" t="s">
        <v>60</v>
      </c>
      <c r="P452" s="34"/>
      <c r="Q452" s="34"/>
      <c r="R452" s="34"/>
      <c r="S452" s="34"/>
      <c r="T452" s="34"/>
      <c r="U452" s="34"/>
      <c r="V452" s="34"/>
      <c r="W452" s="34"/>
      <c r="X452" s="34"/>
      <c r="Y452" s="34"/>
    </row>
    <row r="453" spans="1:25" ht="15.75" customHeight="1" x14ac:dyDescent="0.35">
      <c r="A453" s="2" t="s">
        <v>91</v>
      </c>
      <c r="B453" s="2">
        <v>1362</v>
      </c>
      <c r="C453" s="2">
        <v>1388</v>
      </c>
      <c r="D453" s="2">
        <v>1402</v>
      </c>
      <c r="E453" s="2">
        <v>1463</v>
      </c>
      <c r="F453" s="2">
        <v>1540</v>
      </c>
      <c r="G453" s="2">
        <v>1563</v>
      </c>
      <c r="H453" s="2">
        <v>1601</v>
      </c>
      <c r="I453" s="2">
        <v>1585</v>
      </c>
      <c r="J453" s="2">
        <v>1115</v>
      </c>
      <c r="K453" s="2">
        <v>1000</v>
      </c>
      <c r="L453" s="2">
        <v>925</v>
      </c>
      <c r="M453" s="2"/>
      <c r="N453" s="2" t="s">
        <v>91</v>
      </c>
      <c r="O453" s="2">
        <v>950</v>
      </c>
      <c r="P453" s="2">
        <v>968.33546889057254</v>
      </c>
      <c r="Q453" s="2">
        <v>977.81198463342685</v>
      </c>
      <c r="R453" s="2">
        <v>1002.7488739423295</v>
      </c>
      <c r="S453" s="2">
        <v>1023.1925175278943</v>
      </c>
      <c r="T453" s="2">
        <v>1032.3287409156453</v>
      </c>
      <c r="U453" s="2">
        <v>1031.8365083485455</v>
      </c>
      <c r="V453" s="2">
        <v>1023.1354692098485</v>
      </c>
      <c r="W453" s="2">
        <v>1006.3291403637634</v>
      </c>
      <c r="X453" s="2">
        <v>980.91299530650122</v>
      </c>
      <c r="Y453" s="2">
        <v>947.87410648726393</v>
      </c>
    </row>
    <row r="454" spans="1:25" ht="15.75" customHeight="1" x14ac:dyDescent="0.35">
      <c r="A454" s="2" t="s">
        <v>66</v>
      </c>
      <c r="B454" s="2">
        <v>137</v>
      </c>
      <c r="C454" s="2">
        <v>170</v>
      </c>
      <c r="D454" s="2">
        <v>197</v>
      </c>
      <c r="E454" s="2">
        <v>173</v>
      </c>
      <c r="F454" s="2">
        <v>193</v>
      </c>
      <c r="G454" s="2">
        <v>239</v>
      </c>
      <c r="H454" s="2">
        <v>283</v>
      </c>
      <c r="I454" s="2">
        <v>222</v>
      </c>
      <c r="J454" s="2">
        <v>168</v>
      </c>
      <c r="K454" s="2">
        <v>462</v>
      </c>
      <c r="L454" s="2">
        <v>561</v>
      </c>
      <c r="M454" s="2"/>
      <c r="N454" s="2" t="s">
        <v>66</v>
      </c>
      <c r="O454" s="2">
        <v>480</v>
      </c>
      <c r="P454" s="2">
        <v>487.72335660810188</v>
      </c>
      <c r="Q454" s="2">
        <v>531.41425490121969</v>
      </c>
      <c r="R454" s="2">
        <v>531.70926553472418</v>
      </c>
      <c r="S454" s="2">
        <v>544.38015581041122</v>
      </c>
      <c r="T454" s="2">
        <v>569.85453657424637</v>
      </c>
      <c r="U454" s="2">
        <v>605.69051069209377</v>
      </c>
      <c r="V454" s="2">
        <v>650.38345190223595</v>
      </c>
      <c r="W454" s="2">
        <v>704.20707997775685</v>
      </c>
      <c r="X454" s="2">
        <v>765.88013233311108</v>
      </c>
      <c r="Y454" s="2">
        <v>834.10925357007488</v>
      </c>
    </row>
    <row r="455" spans="1:25" ht="15.75" customHeight="1" x14ac:dyDescent="0.35">
      <c r="A455" s="2" t="s">
        <v>67</v>
      </c>
      <c r="B455" s="2">
        <v>1</v>
      </c>
      <c r="C455" s="2">
        <v>1</v>
      </c>
      <c r="D455" s="2">
        <v>1</v>
      </c>
      <c r="E455" s="2">
        <v>1</v>
      </c>
      <c r="F455" s="2">
        <v>1</v>
      </c>
      <c r="G455" s="2">
        <v>1</v>
      </c>
      <c r="H455" s="2">
        <v>1</v>
      </c>
      <c r="I455" s="2">
        <v>1</v>
      </c>
      <c r="J455" s="2">
        <v>1</v>
      </c>
      <c r="K455" s="2">
        <v>1</v>
      </c>
      <c r="L455" s="2">
        <v>1</v>
      </c>
      <c r="M455" s="2"/>
      <c r="N455" s="2" t="s">
        <v>67</v>
      </c>
      <c r="O455" s="2">
        <v>1</v>
      </c>
      <c r="P455" s="2">
        <v>1</v>
      </c>
      <c r="Q455" s="2">
        <v>1</v>
      </c>
      <c r="R455" s="2">
        <v>1</v>
      </c>
      <c r="S455" s="2">
        <v>1</v>
      </c>
      <c r="T455" s="2">
        <v>1</v>
      </c>
      <c r="U455" s="2">
        <v>1</v>
      </c>
      <c r="V455" s="2">
        <v>1</v>
      </c>
      <c r="W455" s="2">
        <v>1</v>
      </c>
      <c r="X455" s="2">
        <v>1</v>
      </c>
      <c r="Y455" s="2">
        <v>1</v>
      </c>
    </row>
    <row r="456" spans="1:25" ht="15.75" customHeight="1" x14ac:dyDescent="0.35">
      <c r="A456" s="2" t="s">
        <v>92</v>
      </c>
      <c r="B456" s="2">
        <v>1496</v>
      </c>
      <c r="C456" s="2">
        <v>1555</v>
      </c>
      <c r="D456" s="2">
        <v>1586</v>
      </c>
      <c r="E456" s="2">
        <v>1646</v>
      </c>
      <c r="F456" s="2">
        <v>1727</v>
      </c>
      <c r="G456" s="2">
        <v>1794</v>
      </c>
      <c r="H456" s="2">
        <v>1874</v>
      </c>
      <c r="I456" s="2">
        <v>1820</v>
      </c>
      <c r="J456" s="2">
        <v>1268</v>
      </c>
      <c r="K456" s="2">
        <v>1430</v>
      </c>
      <c r="L456" s="2">
        <v>1450</v>
      </c>
      <c r="M456" s="2"/>
      <c r="N456" s="2" t="s">
        <v>92</v>
      </c>
      <c r="O456" s="2">
        <v>1443</v>
      </c>
      <c r="P456" s="2">
        <v>1500.058825512001</v>
      </c>
      <c r="Q456" s="2">
        <v>1506.7262388235038</v>
      </c>
      <c r="R456" s="2">
        <v>1531.9581394033999</v>
      </c>
      <c r="S456" s="2">
        <v>1565.0726727059346</v>
      </c>
      <c r="T456" s="2">
        <v>1599.6832773664223</v>
      </c>
      <c r="U456" s="2">
        <v>1635.0270184810897</v>
      </c>
      <c r="V456" s="2">
        <v>1671.0189210147048</v>
      </c>
      <c r="W456" s="2">
        <v>1708.0362199433632</v>
      </c>
      <c r="X456" s="2">
        <v>1744.2931275609287</v>
      </c>
      <c r="Y456" s="2">
        <v>1779.4833596592291</v>
      </c>
    </row>
    <row r="457" spans="1:25" ht="15.75" customHeight="1" x14ac:dyDescent="0.35">
      <c r="A457" s="2" t="s">
        <v>93</v>
      </c>
      <c r="B457" s="2">
        <v>9</v>
      </c>
      <c r="C457" s="2">
        <v>11</v>
      </c>
      <c r="D457" s="2">
        <v>23</v>
      </c>
      <c r="E457" s="2">
        <v>12</v>
      </c>
      <c r="F457" s="2">
        <v>17</v>
      </c>
      <c r="G457" s="2">
        <v>24</v>
      </c>
      <c r="H457" s="2">
        <v>33</v>
      </c>
      <c r="I457" s="2">
        <v>19</v>
      </c>
      <c r="J457" s="2">
        <v>33</v>
      </c>
      <c r="K457" s="2">
        <v>64</v>
      </c>
      <c r="L457" s="2">
        <v>99</v>
      </c>
      <c r="M457" s="2"/>
      <c r="N457" s="2" t="s">
        <v>93</v>
      </c>
      <c r="O457" s="2">
        <v>85</v>
      </c>
      <c r="P457" s="2">
        <v>40</v>
      </c>
      <c r="Q457" s="2">
        <v>41.5</v>
      </c>
      <c r="R457" s="2">
        <v>43</v>
      </c>
      <c r="S457" s="2">
        <v>44.5</v>
      </c>
      <c r="T457" s="2">
        <v>46</v>
      </c>
      <c r="U457" s="2">
        <v>47.5</v>
      </c>
      <c r="V457" s="2">
        <v>49</v>
      </c>
      <c r="W457" s="2">
        <v>50.5</v>
      </c>
      <c r="X457" s="2">
        <v>52</v>
      </c>
      <c r="Y457" s="2">
        <v>53.5</v>
      </c>
    </row>
    <row r="458" spans="1:25" ht="8.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35">
      <c r="A459" s="7" t="s">
        <v>28</v>
      </c>
      <c r="B459" s="34" t="s">
        <v>29</v>
      </c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2"/>
      <c r="N459" s="7" t="s">
        <v>28</v>
      </c>
      <c r="O459" s="34" t="s">
        <v>29</v>
      </c>
      <c r="P459" s="34"/>
      <c r="Q459" s="34"/>
      <c r="R459" s="34"/>
      <c r="S459" s="34"/>
      <c r="T459" s="34"/>
      <c r="U459" s="34"/>
      <c r="V459" s="34"/>
      <c r="W459" s="34"/>
      <c r="X459" s="34"/>
      <c r="Y459" s="34"/>
    </row>
    <row r="460" spans="1:25" ht="15.75" customHeight="1" x14ac:dyDescent="0.35">
      <c r="A460" s="2" t="s">
        <v>62</v>
      </c>
      <c r="B460" s="9">
        <v>15.26027381358333</v>
      </c>
      <c r="C460" s="9">
        <v>15.596773632349262</v>
      </c>
      <c r="D460" s="9">
        <v>15.652571959862186</v>
      </c>
      <c r="E460" s="9">
        <v>15.975717685580504</v>
      </c>
      <c r="F460" s="9">
        <v>16.467181117648206</v>
      </c>
      <c r="G460" s="9">
        <v>16.807431088056969</v>
      </c>
      <c r="H460" s="9">
        <v>17.260938488831176</v>
      </c>
      <c r="I460" s="9">
        <v>16.488374192309742</v>
      </c>
      <c r="J460" s="9">
        <v>11.302156678785318</v>
      </c>
      <c r="K460" s="9">
        <v>12.557041458358313</v>
      </c>
      <c r="L460" s="9">
        <v>12.547701927765752</v>
      </c>
      <c r="M460" s="2"/>
      <c r="N460" s="2" t="s">
        <v>62</v>
      </c>
      <c r="O460" s="9">
        <v>12.297872575427123</v>
      </c>
      <c r="P460" s="9">
        <v>12.594294194897881</v>
      </c>
      <c r="Q460" s="9">
        <v>12.466257743440824</v>
      </c>
      <c r="R460" s="9">
        <v>12.49454145629964</v>
      </c>
      <c r="S460" s="9">
        <v>12.586686356310347</v>
      </c>
      <c r="T460" s="9">
        <v>12.689650783567217</v>
      </c>
      <c r="U460" s="9">
        <v>12.797006217505404</v>
      </c>
      <c r="V460" s="9">
        <v>12.908273871379578</v>
      </c>
      <c r="W460" s="9">
        <v>13.026218972514117</v>
      </c>
      <c r="X460" s="9">
        <v>13.13753308920203</v>
      </c>
      <c r="Y460" s="9">
        <v>13.240864035801527</v>
      </c>
    </row>
    <row r="461" spans="1:25" ht="8.1" customHeight="1" thickBo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8.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s="13" customFormat="1" ht="22.5" customHeight="1" x14ac:dyDescent="0.55000000000000004">
      <c r="A464" s="33" t="s">
        <v>20</v>
      </c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12"/>
      <c r="N464" s="33" t="s">
        <v>20</v>
      </c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</row>
    <row r="465" spans="1:25" ht="8.1" customHeight="1" thickBo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7.399999999999999" customHeight="1" x14ac:dyDescent="0.3">
      <c r="A466" s="4"/>
      <c r="B466" s="5">
        <v>2012</v>
      </c>
      <c r="C466" s="5">
        <v>2013</v>
      </c>
      <c r="D466" s="5">
        <v>2014</v>
      </c>
      <c r="E466" s="5">
        <v>2015</v>
      </c>
      <c r="F466" s="5">
        <v>2016</v>
      </c>
      <c r="G466" s="5">
        <v>2017</v>
      </c>
      <c r="H466" s="5">
        <v>2018</v>
      </c>
      <c r="I466" s="5">
        <v>2019</v>
      </c>
      <c r="J466" s="5">
        <v>2020</v>
      </c>
      <c r="K466" s="5">
        <v>2021</v>
      </c>
      <c r="L466" s="5">
        <v>2022</v>
      </c>
      <c r="M466" s="6"/>
      <c r="N466" s="4"/>
      <c r="O466" s="5">
        <v>2023</v>
      </c>
      <c r="P466" s="5">
        <v>2024</v>
      </c>
      <c r="Q466" s="5">
        <v>2025</v>
      </c>
      <c r="R466" s="5">
        <v>2026</v>
      </c>
      <c r="S466" s="5">
        <v>2027</v>
      </c>
      <c r="T466" s="5">
        <v>2028</v>
      </c>
      <c r="U466" s="5">
        <v>2029</v>
      </c>
      <c r="V466" s="5">
        <v>2030</v>
      </c>
      <c r="W466" s="5">
        <v>2031</v>
      </c>
      <c r="X466" s="5">
        <v>2032</v>
      </c>
      <c r="Y466" s="5">
        <v>2033</v>
      </c>
    </row>
    <row r="467" spans="1:25" ht="8.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35">
      <c r="A468" s="7" t="s">
        <v>30</v>
      </c>
      <c r="B468" s="34" t="s">
        <v>27</v>
      </c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2"/>
      <c r="N468" s="7" t="s">
        <v>30</v>
      </c>
      <c r="O468" s="34" t="s">
        <v>27</v>
      </c>
      <c r="P468" s="34"/>
      <c r="Q468" s="34"/>
      <c r="R468" s="34"/>
      <c r="S468" s="34"/>
      <c r="T468" s="34"/>
      <c r="U468" s="34"/>
      <c r="V468" s="34"/>
      <c r="W468" s="34"/>
      <c r="X468" s="34"/>
      <c r="Y468" s="34"/>
    </row>
    <row r="469" spans="1:25" ht="15.75" customHeight="1" x14ac:dyDescent="0.35">
      <c r="A469" s="2" t="s">
        <v>88</v>
      </c>
      <c r="B469" s="2">
        <v>8600</v>
      </c>
      <c r="C469" s="2">
        <v>8250</v>
      </c>
      <c r="D469" s="2">
        <v>8050</v>
      </c>
      <c r="E469" s="2">
        <v>7750</v>
      </c>
      <c r="F469" s="2">
        <v>7235</v>
      </c>
      <c r="G469" s="2">
        <v>7080</v>
      </c>
      <c r="H469" s="2">
        <v>6815</v>
      </c>
      <c r="I469" s="2">
        <v>6711</v>
      </c>
      <c r="J469" s="2">
        <v>6615</v>
      </c>
      <c r="K469" s="10">
        <v>6495</v>
      </c>
      <c r="L469" s="10">
        <v>6430</v>
      </c>
      <c r="M469" s="2"/>
      <c r="N469" s="2" t="s">
        <v>88</v>
      </c>
      <c r="O469" s="10">
        <v>6350</v>
      </c>
      <c r="P469" s="10">
        <v>6300</v>
      </c>
      <c r="Q469" s="10">
        <v>6342.8836040523383</v>
      </c>
      <c r="R469" s="10">
        <v>6383.183395716409</v>
      </c>
      <c r="S469" s="10">
        <v>6372.4180581616865</v>
      </c>
      <c r="T469" s="10">
        <v>6326.9060891051176</v>
      </c>
      <c r="U469" s="10">
        <v>6273.0443667534564</v>
      </c>
      <c r="V469" s="10">
        <v>6230.1244930760213</v>
      </c>
      <c r="W469" s="10">
        <v>6197.4494888213967</v>
      </c>
      <c r="X469" s="10">
        <v>6166.7815432407497</v>
      </c>
      <c r="Y469" s="10">
        <v>6130.4101025297441</v>
      </c>
    </row>
    <row r="470" spans="1:25" ht="15.75" customHeight="1" x14ac:dyDescent="0.35">
      <c r="A470" s="2" t="s">
        <v>89</v>
      </c>
      <c r="B470" s="2">
        <v>310</v>
      </c>
      <c r="C470" s="2">
        <v>390</v>
      </c>
      <c r="D470" s="2">
        <v>460</v>
      </c>
      <c r="E470" s="2">
        <v>490</v>
      </c>
      <c r="F470" s="2">
        <v>548</v>
      </c>
      <c r="G470" s="2">
        <v>826</v>
      </c>
      <c r="H470" s="2">
        <v>850</v>
      </c>
      <c r="I470" s="2">
        <v>1100</v>
      </c>
      <c r="J470" s="2">
        <v>982</v>
      </c>
      <c r="K470" s="2">
        <v>1059</v>
      </c>
      <c r="L470" s="2">
        <v>1100</v>
      </c>
      <c r="M470" s="2"/>
      <c r="N470" s="2" t="s">
        <v>89</v>
      </c>
      <c r="O470" s="2">
        <v>1075</v>
      </c>
      <c r="P470" s="2">
        <v>1000.2856064957318</v>
      </c>
      <c r="Q470" s="2">
        <v>992.00696064353815</v>
      </c>
      <c r="R470" s="2">
        <v>993.19033794240011</v>
      </c>
      <c r="S470" s="2">
        <v>996.87838997938081</v>
      </c>
      <c r="T470" s="2">
        <v>999.47170260792234</v>
      </c>
      <c r="U470" s="2">
        <v>999.72361898498445</v>
      </c>
      <c r="V470" s="2">
        <v>997.35770459073353</v>
      </c>
      <c r="W470" s="2">
        <v>993.61763657286315</v>
      </c>
      <c r="X470" s="2">
        <v>989.66099818107057</v>
      </c>
      <c r="Y470" s="2">
        <v>985.81379600545085</v>
      </c>
    </row>
    <row r="471" spans="1:25" ht="15.75" customHeight="1" x14ac:dyDescent="0.35">
      <c r="A471" s="2" t="s">
        <v>90</v>
      </c>
      <c r="B471" s="2">
        <v>19680</v>
      </c>
      <c r="C471" s="2">
        <v>19273</v>
      </c>
      <c r="D471" s="2">
        <v>18920</v>
      </c>
      <c r="E471" s="2">
        <v>18528</v>
      </c>
      <c r="F471" s="2">
        <v>18248</v>
      </c>
      <c r="G471" s="2">
        <v>18195</v>
      </c>
      <c r="H471" s="2">
        <v>18050</v>
      </c>
      <c r="I471" s="2">
        <v>18022</v>
      </c>
      <c r="J471" s="2">
        <v>17953</v>
      </c>
      <c r="K471" s="2">
        <v>17798</v>
      </c>
      <c r="L471" s="2">
        <v>17435</v>
      </c>
      <c r="M471" s="2"/>
      <c r="N471" s="2" t="s">
        <v>90</v>
      </c>
      <c r="O471" s="2">
        <v>17160</v>
      </c>
      <c r="P471" s="2">
        <v>16639.692051490325</v>
      </c>
      <c r="Q471" s="2">
        <v>16453.619637944877</v>
      </c>
      <c r="R471" s="2">
        <v>16179.43775907602</v>
      </c>
      <c r="S471" s="2">
        <v>16405.548861580945</v>
      </c>
      <c r="T471" s="2">
        <v>16655.108256952662</v>
      </c>
      <c r="U471" s="2">
        <v>16756.28661225078</v>
      </c>
      <c r="V471" s="2">
        <v>16749.48394780916</v>
      </c>
      <c r="W471" s="2">
        <v>16707.654676616145</v>
      </c>
      <c r="X471" s="2">
        <v>16690.549711744119</v>
      </c>
      <c r="Y471" s="2">
        <v>16702.274501608088</v>
      </c>
    </row>
    <row r="472" spans="1:25" ht="15.75" customHeight="1" x14ac:dyDescent="0.35">
      <c r="A472" s="2" t="s">
        <v>94</v>
      </c>
      <c r="B472" s="2">
        <v>2290</v>
      </c>
      <c r="C472" s="2">
        <v>2325</v>
      </c>
      <c r="D472" s="2">
        <v>2400</v>
      </c>
      <c r="E472" s="2">
        <v>2583</v>
      </c>
      <c r="F472" s="2">
        <v>2750</v>
      </c>
      <c r="G472" s="2">
        <v>2900</v>
      </c>
      <c r="H472" s="2">
        <v>3070</v>
      </c>
      <c r="I472" s="2">
        <v>3290</v>
      </c>
      <c r="J472" s="2">
        <v>3400</v>
      </c>
      <c r="K472" s="2">
        <v>3500</v>
      </c>
      <c r="L472" s="2">
        <v>3600</v>
      </c>
      <c r="M472" s="2"/>
      <c r="N472" s="2" t="s">
        <v>94</v>
      </c>
      <c r="O472" s="2">
        <v>3650</v>
      </c>
      <c r="P472" s="2">
        <v>3658.8581161973402</v>
      </c>
      <c r="Q472" s="2">
        <v>3727.5465605884556</v>
      </c>
      <c r="R472" s="2">
        <v>3765.9376075782438</v>
      </c>
      <c r="S472" s="2">
        <v>3775.1041473640771</v>
      </c>
      <c r="T472" s="2">
        <v>3781.2544290266887</v>
      </c>
      <c r="U472" s="2">
        <v>3799.4832001757964</v>
      </c>
      <c r="V472" s="2">
        <v>3823.8031828599278</v>
      </c>
      <c r="W472" s="2">
        <v>3843.7698542007861</v>
      </c>
      <c r="X472" s="2">
        <v>3855.7160372088742</v>
      </c>
      <c r="Y472" s="2">
        <v>3863.0359389686982</v>
      </c>
    </row>
    <row r="473" spans="1:25" ht="15.75" customHeight="1" x14ac:dyDescent="0.35">
      <c r="A473" s="2" t="s">
        <v>95</v>
      </c>
      <c r="B473" s="2">
        <v>18785</v>
      </c>
      <c r="C473" s="2">
        <v>19010</v>
      </c>
      <c r="D473" s="2">
        <v>19308</v>
      </c>
      <c r="E473" s="2">
        <v>21239</v>
      </c>
      <c r="F473" s="2">
        <v>21782</v>
      </c>
      <c r="G473" s="2">
        <v>22945</v>
      </c>
      <c r="H473" s="2">
        <v>23600</v>
      </c>
      <c r="I473" s="2">
        <v>25048</v>
      </c>
      <c r="J473" s="2">
        <v>25744</v>
      </c>
      <c r="K473" s="2">
        <v>26200</v>
      </c>
      <c r="L473" s="2">
        <v>26000</v>
      </c>
      <c r="M473" s="2"/>
      <c r="N473" s="2" t="s">
        <v>95</v>
      </c>
      <c r="O473" s="2">
        <v>27000</v>
      </c>
      <c r="P473" s="2">
        <v>27304.428155982299</v>
      </c>
      <c r="Q473" s="2">
        <v>27714.98624510831</v>
      </c>
      <c r="R473" s="2">
        <v>27970.326388842528</v>
      </c>
      <c r="S473" s="2">
        <v>28069.336627144254</v>
      </c>
      <c r="T473" s="2">
        <v>28156.553477160382</v>
      </c>
      <c r="U473" s="2">
        <v>28310.077052044086</v>
      </c>
      <c r="V473" s="2">
        <v>28491.539893061752</v>
      </c>
      <c r="W473" s="2">
        <v>28647.032101504494</v>
      </c>
      <c r="X473" s="2">
        <v>28759.222816310081</v>
      </c>
      <c r="Y473" s="2">
        <v>28847.995409922871</v>
      </c>
    </row>
    <row r="474" spans="1:25" ht="8.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35">
      <c r="A475" s="7" t="s">
        <v>5</v>
      </c>
      <c r="B475" s="34" t="s">
        <v>60</v>
      </c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2"/>
      <c r="N475" s="7" t="s">
        <v>5</v>
      </c>
      <c r="O475" s="34" t="s">
        <v>60</v>
      </c>
      <c r="P475" s="34"/>
      <c r="Q475" s="34"/>
      <c r="R475" s="34"/>
      <c r="S475" s="34"/>
      <c r="T475" s="34"/>
      <c r="U475" s="34"/>
      <c r="V475" s="34"/>
      <c r="W475" s="34"/>
      <c r="X475" s="34"/>
      <c r="Y475" s="34"/>
    </row>
    <row r="476" spans="1:25" ht="15.75" customHeight="1" x14ac:dyDescent="0.35">
      <c r="A476" s="2" t="s">
        <v>91</v>
      </c>
      <c r="B476" s="2">
        <v>1377</v>
      </c>
      <c r="C476" s="2">
        <v>1367</v>
      </c>
      <c r="D476" s="2">
        <v>1362</v>
      </c>
      <c r="E476" s="2">
        <v>1364</v>
      </c>
      <c r="F476" s="2">
        <v>1339</v>
      </c>
      <c r="G476" s="2">
        <v>1325</v>
      </c>
      <c r="H476" s="2">
        <v>1357</v>
      </c>
      <c r="I476" s="2">
        <v>1374</v>
      </c>
      <c r="J476" s="2">
        <v>1378</v>
      </c>
      <c r="K476" s="2">
        <v>1380</v>
      </c>
      <c r="L476" s="2">
        <v>1320</v>
      </c>
      <c r="M476" s="2"/>
      <c r="N476" s="2" t="s">
        <v>91</v>
      </c>
      <c r="O476" s="2">
        <v>1320</v>
      </c>
      <c r="P476" s="2">
        <v>1341.3184291720474</v>
      </c>
      <c r="Q476" s="2">
        <v>1330.0522841071897</v>
      </c>
      <c r="R476" s="2">
        <v>1315.1029131877117</v>
      </c>
      <c r="S476" s="2">
        <v>1328.0068927498064</v>
      </c>
      <c r="T476" s="2">
        <v>1342.0667401348967</v>
      </c>
      <c r="U476" s="2">
        <v>1347.6683275644398</v>
      </c>
      <c r="V476" s="2">
        <v>1347.001811204954</v>
      </c>
      <c r="W476" s="2">
        <v>1344.2372724691372</v>
      </c>
      <c r="X476" s="2">
        <v>1342.8072326086217</v>
      </c>
      <c r="Y476" s="2">
        <v>1342.9779559061105</v>
      </c>
    </row>
    <row r="477" spans="1:25" ht="15.75" customHeight="1" x14ac:dyDescent="0.35">
      <c r="A477" s="2" t="s">
        <v>66</v>
      </c>
      <c r="B477" s="2">
        <v>988</v>
      </c>
      <c r="C477" s="2">
        <v>939</v>
      </c>
      <c r="D477" s="2">
        <v>880</v>
      </c>
      <c r="E477" s="2">
        <v>562</v>
      </c>
      <c r="F477" s="2">
        <v>470</v>
      </c>
      <c r="G477" s="2">
        <v>469</v>
      </c>
      <c r="H477" s="2">
        <v>449</v>
      </c>
      <c r="I477" s="2">
        <v>409</v>
      </c>
      <c r="J477" s="2">
        <v>363</v>
      </c>
      <c r="K477" s="2">
        <v>298</v>
      </c>
      <c r="L477" s="2">
        <v>284</v>
      </c>
      <c r="M477" s="2"/>
      <c r="N477" s="2" t="s">
        <v>66</v>
      </c>
      <c r="O477" s="2">
        <v>280</v>
      </c>
      <c r="P477" s="2">
        <v>251.58184557598508</v>
      </c>
      <c r="Q477" s="2">
        <v>251.30896791068494</v>
      </c>
      <c r="R477" s="2">
        <v>252.11655092100011</v>
      </c>
      <c r="S477" s="2">
        <v>240.74232409265386</v>
      </c>
      <c r="T477" s="2">
        <v>232.15744375112433</v>
      </c>
      <c r="U477" s="2">
        <v>226.03300484754232</v>
      </c>
      <c r="V477" s="2">
        <v>220.11321127072495</v>
      </c>
      <c r="W477" s="2">
        <v>214.31772103242105</v>
      </c>
      <c r="X477" s="2">
        <v>207.84318454967206</v>
      </c>
      <c r="Y477" s="2">
        <v>200.623512466958</v>
      </c>
    </row>
    <row r="478" spans="1:25" ht="15.75" customHeight="1" x14ac:dyDescent="0.35">
      <c r="A478" s="2" t="s">
        <v>67</v>
      </c>
      <c r="B478" s="2">
        <v>11</v>
      </c>
      <c r="C478" s="2">
        <v>12</v>
      </c>
      <c r="D478" s="2">
        <v>13</v>
      </c>
      <c r="E478" s="2">
        <v>12</v>
      </c>
      <c r="F478" s="2">
        <v>12</v>
      </c>
      <c r="G478" s="2">
        <v>14</v>
      </c>
      <c r="H478" s="2">
        <v>16</v>
      </c>
      <c r="I478" s="2">
        <v>17</v>
      </c>
      <c r="J478" s="2">
        <v>33</v>
      </c>
      <c r="K478" s="2">
        <v>50</v>
      </c>
      <c r="L478" s="2">
        <v>45</v>
      </c>
      <c r="M478" s="2"/>
      <c r="N478" s="2" t="s">
        <v>67</v>
      </c>
      <c r="O478" s="2">
        <v>35</v>
      </c>
      <c r="P478" s="2">
        <v>30</v>
      </c>
      <c r="Q478" s="2">
        <v>31</v>
      </c>
      <c r="R478" s="2">
        <v>32</v>
      </c>
      <c r="S478" s="2">
        <v>33</v>
      </c>
      <c r="T478" s="2">
        <v>34</v>
      </c>
      <c r="U478" s="2">
        <v>35</v>
      </c>
      <c r="V478" s="2">
        <v>36</v>
      </c>
      <c r="W478" s="2">
        <v>37</v>
      </c>
      <c r="X478" s="2">
        <v>38</v>
      </c>
      <c r="Y478" s="2">
        <v>39</v>
      </c>
    </row>
    <row r="479" spans="1:25" ht="15.75" customHeight="1" x14ac:dyDescent="0.35">
      <c r="A479" s="2" t="s">
        <v>92</v>
      </c>
      <c r="B479" s="2">
        <v>2354</v>
      </c>
      <c r="C479" s="2">
        <v>2294</v>
      </c>
      <c r="D479" s="2">
        <v>2229</v>
      </c>
      <c r="E479" s="2">
        <v>1914</v>
      </c>
      <c r="F479" s="2">
        <v>1797</v>
      </c>
      <c r="G479" s="2">
        <v>1780</v>
      </c>
      <c r="H479" s="2">
        <v>1790</v>
      </c>
      <c r="I479" s="2">
        <v>1766</v>
      </c>
      <c r="J479" s="2">
        <v>1708</v>
      </c>
      <c r="K479" s="2">
        <v>1628</v>
      </c>
      <c r="L479" s="2">
        <v>1559</v>
      </c>
      <c r="M479" s="2"/>
      <c r="N479" s="2" t="s">
        <v>92</v>
      </c>
      <c r="O479" s="2">
        <v>1565</v>
      </c>
      <c r="P479" s="2">
        <v>1562.9002087110168</v>
      </c>
      <c r="Q479" s="2">
        <v>1550.3611396971964</v>
      </c>
      <c r="R479" s="2">
        <v>1535.219410122415</v>
      </c>
      <c r="S479" s="2">
        <v>1535.7490965234988</v>
      </c>
      <c r="T479" s="2">
        <v>1540.2241334994869</v>
      </c>
      <c r="U479" s="2">
        <v>1538.7013442885452</v>
      </c>
      <c r="V479" s="2">
        <v>1531.1150383212573</v>
      </c>
      <c r="W479" s="2">
        <v>1521.5549653044816</v>
      </c>
      <c r="X479" s="2">
        <v>1512.65023307963</v>
      </c>
      <c r="Y479" s="2">
        <v>1504.6009784186015</v>
      </c>
    </row>
    <row r="480" spans="1:25" ht="15.75" customHeight="1" x14ac:dyDescent="0.35">
      <c r="A480" s="2" t="s">
        <v>93</v>
      </c>
      <c r="B480" s="2">
        <v>0</v>
      </c>
      <c r="C480" s="2">
        <v>0</v>
      </c>
      <c r="D480" s="2">
        <v>0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/>
      <c r="N480" s="2" t="s">
        <v>93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0</v>
      </c>
      <c r="V480" s="2">
        <v>0</v>
      </c>
      <c r="W480" s="2">
        <v>0</v>
      </c>
      <c r="X480" s="2">
        <v>0</v>
      </c>
      <c r="Y480" s="2">
        <v>0</v>
      </c>
    </row>
    <row r="481" spans="1:25" ht="8.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35">
      <c r="A482" s="7" t="s">
        <v>2</v>
      </c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7" t="s">
        <v>2</v>
      </c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35">
      <c r="A483" s="2" t="s">
        <v>91</v>
      </c>
      <c r="B483" s="2">
        <v>2179</v>
      </c>
      <c r="C483" s="2">
        <v>2394</v>
      </c>
      <c r="D483" s="2">
        <v>2484</v>
      </c>
      <c r="E483" s="2">
        <v>2589</v>
      </c>
      <c r="F483" s="2">
        <v>2820</v>
      </c>
      <c r="G483" s="2">
        <v>2959</v>
      </c>
      <c r="H483" s="2">
        <v>3155</v>
      </c>
      <c r="I483" s="2">
        <v>3324</v>
      </c>
      <c r="J483" s="2">
        <v>3611</v>
      </c>
      <c r="K483" s="2">
        <v>3700</v>
      </c>
      <c r="L483" s="2">
        <v>3910</v>
      </c>
      <c r="M483" s="2"/>
      <c r="N483" s="2" t="s">
        <v>91</v>
      </c>
      <c r="O483" s="2">
        <v>3950</v>
      </c>
      <c r="P483" s="2">
        <v>4002.0896900953485</v>
      </c>
      <c r="Q483" s="2">
        <v>4067.74709629063</v>
      </c>
      <c r="R483" s="2">
        <v>4116.781250736637</v>
      </c>
      <c r="S483" s="2">
        <v>4146.6295960184179</v>
      </c>
      <c r="T483" s="2">
        <v>4176.5679381785912</v>
      </c>
      <c r="U483" s="2">
        <v>4215.2442901622362</v>
      </c>
      <c r="V483" s="2">
        <v>4255.7049163758711</v>
      </c>
      <c r="W483" s="2">
        <v>4292.02796771061</v>
      </c>
      <c r="X483" s="2">
        <v>4322.8959529137428</v>
      </c>
      <c r="Y483" s="2">
        <v>4351.3605773880045</v>
      </c>
    </row>
    <row r="484" spans="1:25" ht="15.75" customHeight="1" x14ac:dyDescent="0.35">
      <c r="A484" s="2" t="s">
        <v>66</v>
      </c>
      <c r="B484" s="2">
        <v>957</v>
      </c>
      <c r="C484" s="2">
        <v>818</v>
      </c>
      <c r="D484" s="2">
        <v>495</v>
      </c>
      <c r="E484" s="2">
        <v>392</v>
      </c>
      <c r="F484" s="2">
        <v>339</v>
      </c>
      <c r="G484" s="2">
        <v>367</v>
      </c>
      <c r="H484" s="2">
        <v>84</v>
      </c>
      <c r="I484" s="2">
        <v>107</v>
      </c>
      <c r="J484" s="2">
        <v>13</v>
      </c>
      <c r="K484" s="2">
        <v>16</v>
      </c>
      <c r="L484" s="2">
        <v>18</v>
      </c>
      <c r="M484" s="2"/>
      <c r="N484" s="2" t="s">
        <v>66</v>
      </c>
      <c r="O484" s="2">
        <v>15</v>
      </c>
      <c r="P484" s="2">
        <v>12</v>
      </c>
      <c r="Q484" s="2">
        <v>12</v>
      </c>
      <c r="R484" s="2">
        <v>12</v>
      </c>
      <c r="S484" s="2">
        <v>12</v>
      </c>
      <c r="T484" s="2">
        <v>12</v>
      </c>
      <c r="U484" s="2">
        <v>12</v>
      </c>
      <c r="V484" s="2">
        <v>12</v>
      </c>
      <c r="W484" s="2">
        <v>12</v>
      </c>
      <c r="X484" s="2">
        <v>12</v>
      </c>
      <c r="Y484" s="2">
        <v>12</v>
      </c>
    </row>
    <row r="485" spans="1:25" ht="15.75" customHeight="1" x14ac:dyDescent="0.35">
      <c r="A485" s="2" t="s">
        <v>67</v>
      </c>
      <c r="B485" s="2">
        <v>1</v>
      </c>
      <c r="C485" s="2">
        <v>1</v>
      </c>
      <c r="D485" s="2">
        <v>1</v>
      </c>
      <c r="E485" s="2">
        <v>6</v>
      </c>
      <c r="F485" s="2">
        <v>21</v>
      </c>
      <c r="G485" s="2">
        <v>30</v>
      </c>
      <c r="H485" s="2">
        <v>37</v>
      </c>
      <c r="I485" s="2">
        <v>68</v>
      </c>
      <c r="J485" s="2">
        <v>156</v>
      </c>
      <c r="K485" s="2">
        <v>158</v>
      </c>
      <c r="L485" s="2">
        <v>170</v>
      </c>
      <c r="M485" s="2"/>
      <c r="N485" s="2" t="s">
        <v>67</v>
      </c>
      <c r="O485" s="2">
        <v>210</v>
      </c>
      <c r="P485" s="2">
        <v>223.19041409719233</v>
      </c>
      <c r="Q485" s="2">
        <v>217.37905274486789</v>
      </c>
      <c r="R485" s="2">
        <v>218.5509023061598</v>
      </c>
      <c r="S485" s="2">
        <v>219.12665714515435</v>
      </c>
      <c r="T485" s="2">
        <v>220.33923284009387</v>
      </c>
      <c r="U485" s="2">
        <v>221.21608127021935</v>
      </c>
      <c r="V485" s="2">
        <v>221.21075681057403</v>
      </c>
      <c r="W485" s="2">
        <v>221.46112611110385</v>
      </c>
      <c r="X485" s="2">
        <v>221.95117856355387</v>
      </c>
      <c r="Y485" s="2">
        <v>222.22597928243542</v>
      </c>
    </row>
    <row r="486" spans="1:25" ht="15.75" customHeight="1" x14ac:dyDescent="0.35">
      <c r="A486" s="2" t="s">
        <v>92</v>
      </c>
      <c r="B486" s="2">
        <v>3135</v>
      </c>
      <c r="C486" s="2">
        <v>3211</v>
      </c>
      <c r="D486" s="2">
        <v>2978</v>
      </c>
      <c r="E486" s="2">
        <v>2975</v>
      </c>
      <c r="F486" s="2">
        <v>3138</v>
      </c>
      <c r="G486" s="2">
        <v>3296</v>
      </c>
      <c r="H486" s="2">
        <v>3202</v>
      </c>
      <c r="I486" s="2">
        <v>3363</v>
      </c>
      <c r="J486" s="2">
        <v>3468</v>
      </c>
      <c r="K486" s="2">
        <v>3558</v>
      </c>
      <c r="L486" s="2">
        <v>3758</v>
      </c>
      <c r="M486" s="2"/>
      <c r="N486" s="2" t="s">
        <v>92</v>
      </c>
      <c r="O486" s="2">
        <v>3755</v>
      </c>
      <c r="P486" s="2">
        <v>3790.8992624863404</v>
      </c>
      <c r="Q486" s="2">
        <v>3862.367934233183</v>
      </c>
      <c r="R486" s="2">
        <v>3910.2303460009739</v>
      </c>
      <c r="S486" s="2">
        <v>3939.5029835778132</v>
      </c>
      <c r="T486" s="2">
        <v>3968.228747510354</v>
      </c>
      <c r="U486" s="2">
        <v>4006.0282500975077</v>
      </c>
      <c r="V486" s="2">
        <v>4046.4942365231145</v>
      </c>
      <c r="W486" s="2">
        <v>4082.5669016448737</v>
      </c>
      <c r="X486" s="2">
        <v>4112.9447921115134</v>
      </c>
      <c r="Y486" s="2">
        <v>4141.1345810581961</v>
      </c>
    </row>
    <row r="487" spans="1:25" ht="15.75" customHeight="1" x14ac:dyDescent="0.35">
      <c r="A487" s="2" t="s">
        <v>93</v>
      </c>
      <c r="B487" s="2">
        <v>0</v>
      </c>
      <c r="C487" s="2">
        <v>0</v>
      </c>
      <c r="D487" s="2">
        <v>0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/>
      <c r="N487" s="2" t="s">
        <v>93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2">
        <v>0</v>
      </c>
      <c r="W487" s="2">
        <v>0</v>
      </c>
      <c r="X487" s="2">
        <v>0</v>
      </c>
      <c r="Y487" s="2">
        <v>0</v>
      </c>
    </row>
    <row r="488" spans="1:25" ht="8.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35">
      <c r="A489" s="7" t="s">
        <v>3</v>
      </c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7" t="s">
        <v>3</v>
      </c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35">
      <c r="A490" s="2" t="s">
        <v>91</v>
      </c>
      <c r="B490" s="2">
        <v>3446</v>
      </c>
      <c r="C490" s="2">
        <v>3634</v>
      </c>
      <c r="D490" s="2">
        <v>3958</v>
      </c>
      <c r="E490" s="2">
        <v>4222</v>
      </c>
      <c r="F490" s="2">
        <v>4328</v>
      </c>
      <c r="G490" s="2">
        <v>4680</v>
      </c>
      <c r="H490" s="2">
        <v>4684</v>
      </c>
      <c r="I490" s="2">
        <v>4668</v>
      </c>
      <c r="J490" s="2">
        <v>4680</v>
      </c>
      <c r="K490" s="2">
        <v>4600</v>
      </c>
      <c r="L490" s="2">
        <v>4800</v>
      </c>
      <c r="M490" s="2"/>
      <c r="N490" s="2" t="s">
        <v>91</v>
      </c>
      <c r="O490" s="2">
        <v>4875</v>
      </c>
      <c r="P490" s="2">
        <v>4945.6718660540482</v>
      </c>
      <c r="Q490" s="2">
        <v>4958.4023752317717</v>
      </c>
      <c r="R490" s="2">
        <v>4992.2103529210635</v>
      </c>
      <c r="S490" s="2">
        <v>5033.1205276977853</v>
      </c>
      <c r="T490" s="2">
        <v>5088.9039577730127</v>
      </c>
      <c r="U490" s="2">
        <v>5154.4557143806878</v>
      </c>
      <c r="V490" s="2">
        <v>5217.7680035468893</v>
      </c>
      <c r="W490" s="2">
        <v>5273.2748625756567</v>
      </c>
      <c r="X490" s="2">
        <v>5322.5619427239426</v>
      </c>
      <c r="Y490" s="2">
        <v>5372.540546629958</v>
      </c>
    </row>
    <row r="491" spans="1:25" ht="15.75" customHeight="1" x14ac:dyDescent="0.35">
      <c r="A491" s="2" t="s">
        <v>66</v>
      </c>
      <c r="B491" s="2">
        <v>561</v>
      </c>
      <c r="C491" s="2">
        <v>512</v>
      </c>
      <c r="D491" s="2">
        <v>444</v>
      </c>
      <c r="E491" s="2">
        <v>250</v>
      </c>
      <c r="F491" s="2">
        <v>220</v>
      </c>
      <c r="G491" s="2">
        <v>225</v>
      </c>
      <c r="H491" s="2">
        <v>220</v>
      </c>
      <c r="I491" s="2">
        <v>224</v>
      </c>
      <c r="J491" s="2">
        <v>229</v>
      </c>
      <c r="K491" s="2">
        <v>245</v>
      </c>
      <c r="L491" s="2">
        <v>200</v>
      </c>
      <c r="M491" s="2"/>
      <c r="N491" s="2" t="s">
        <v>66</v>
      </c>
      <c r="O491" s="2">
        <v>155</v>
      </c>
      <c r="P491" s="2">
        <v>150</v>
      </c>
      <c r="Q491" s="2">
        <v>147.5</v>
      </c>
      <c r="R491" s="2">
        <v>145</v>
      </c>
      <c r="S491" s="2">
        <v>142.5</v>
      </c>
      <c r="T491" s="2">
        <v>140</v>
      </c>
      <c r="U491" s="2">
        <v>137.5</v>
      </c>
      <c r="V491" s="2">
        <v>135</v>
      </c>
      <c r="W491" s="2">
        <v>132.5</v>
      </c>
      <c r="X491" s="2">
        <v>130</v>
      </c>
      <c r="Y491" s="2">
        <v>127.5</v>
      </c>
    </row>
    <row r="492" spans="1:25" ht="15.75" customHeight="1" x14ac:dyDescent="0.35">
      <c r="A492" s="2" t="s">
        <v>67</v>
      </c>
      <c r="B492" s="2">
        <v>35</v>
      </c>
      <c r="C492" s="2">
        <v>52</v>
      </c>
      <c r="D492" s="2">
        <v>50</v>
      </c>
      <c r="E492" s="2">
        <v>71</v>
      </c>
      <c r="F492" s="2">
        <v>104</v>
      </c>
      <c r="G492" s="2">
        <v>125</v>
      </c>
      <c r="H492" s="2">
        <v>131</v>
      </c>
      <c r="I492" s="2">
        <v>173</v>
      </c>
      <c r="J492" s="2">
        <v>216</v>
      </c>
      <c r="K492" s="2">
        <v>218</v>
      </c>
      <c r="L492" s="2">
        <v>245</v>
      </c>
      <c r="M492" s="2"/>
      <c r="N492" s="2" t="s">
        <v>67</v>
      </c>
      <c r="O492" s="2">
        <v>225</v>
      </c>
      <c r="P492" s="2">
        <v>227.88384710299803</v>
      </c>
      <c r="Q492" s="2">
        <v>225.10561879463495</v>
      </c>
      <c r="R492" s="2">
        <v>237.16452183961275</v>
      </c>
      <c r="S492" s="2">
        <v>243.31233603690171</v>
      </c>
      <c r="T492" s="2">
        <v>249.96385538435425</v>
      </c>
      <c r="U492" s="2">
        <v>256.21076461992334</v>
      </c>
      <c r="V492" s="2">
        <v>260.93597754793154</v>
      </c>
      <c r="W492" s="2">
        <v>265.60429469348117</v>
      </c>
      <c r="X492" s="2">
        <v>270.51173268709789</v>
      </c>
      <c r="Y492" s="2">
        <v>275.26431415343245</v>
      </c>
    </row>
    <row r="493" spans="1:25" ht="15.75" customHeight="1" x14ac:dyDescent="0.35">
      <c r="A493" s="2" t="s">
        <v>92</v>
      </c>
      <c r="B493" s="2">
        <v>3966</v>
      </c>
      <c r="C493" s="2">
        <v>4101</v>
      </c>
      <c r="D493" s="2">
        <v>4337</v>
      </c>
      <c r="E493" s="2">
        <v>4427</v>
      </c>
      <c r="F493" s="2">
        <v>4449</v>
      </c>
      <c r="G493" s="2">
        <v>4785</v>
      </c>
      <c r="H493" s="2">
        <v>4785</v>
      </c>
      <c r="I493" s="2">
        <v>4712</v>
      </c>
      <c r="J493" s="2">
        <v>4688</v>
      </c>
      <c r="K493" s="2">
        <v>4632</v>
      </c>
      <c r="L493" s="2">
        <v>4750</v>
      </c>
      <c r="M493" s="2"/>
      <c r="N493" s="2" t="s">
        <v>92</v>
      </c>
      <c r="O493" s="2">
        <v>4805</v>
      </c>
      <c r="P493" s="2">
        <v>4867.787900043415</v>
      </c>
      <c r="Q493" s="2">
        <v>4880.7966535366832</v>
      </c>
      <c r="R493" s="2">
        <v>4900.0458498380913</v>
      </c>
      <c r="S493" s="2">
        <v>4932.3082081033244</v>
      </c>
      <c r="T493" s="2">
        <v>4978.9401102945849</v>
      </c>
      <c r="U493" s="2">
        <v>5035.7449899394514</v>
      </c>
      <c r="V493" s="2">
        <v>5091.8320747404532</v>
      </c>
      <c r="W493" s="2">
        <v>5140.1706049238855</v>
      </c>
      <c r="X493" s="2">
        <v>5182.0502368874604</v>
      </c>
      <c r="Y493" s="2">
        <v>5224.7762301293396</v>
      </c>
    </row>
    <row r="494" spans="1:25" ht="15.75" customHeight="1" x14ac:dyDescent="0.35">
      <c r="A494" s="2" t="s">
        <v>93</v>
      </c>
      <c r="B494" s="2">
        <v>53</v>
      </c>
      <c r="C494" s="2">
        <v>46</v>
      </c>
      <c r="D494" s="2">
        <v>61</v>
      </c>
      <c r="E494" s="2">
        <v>35</v>
      </c>
      <c r="F494" s="2">
        <v>30</v>
      </c>
      <c r="G494" s="2">
        <v>25</v>
      </c>
      <c r="H494" s="2">
        <v>13</v>
      </c>
      <c r="I494" s="2">
        <v>20</v>
      </c>
      <c r="J494" s="2">
        <v>25</v>
      </c>
      <c r="K494" s="2">
        <v>20</v>
      </c>
      <c r="L494" s="2">
        <v>25</v>
      </c>
      <c r="M494" s="2"/>
      <c r="N494" s="2" t="s">
        <v>93</v>
      </c>
      <c r="O494" s="2">
        <v>25</v>
      </c>
      <c r="P494" s="2">
        <v>25</v>
      </c>
      <c r="Q494" s="2">
        <v>25</v>
      </c>
      <c r="R494" s="2">
        <v>25</v>
      </c>
      <c r="S494" s="2">
        <v>25</v>
      </c>
      <c r="T494" s="2">
        <v>25</v>
      </c>
      <c r="U494" s="2">
        <v>25</v>
      </c>
      <c r="V494" s="2">
        <v>25</v>
      </c>
      <c r="W494" s="2">
        <v>25</v>
      </c>
      <c r="X494" s="2">
        <v>25</v>
      </c>
      <c r="Y494" s="2">
        <v>25</v>
      </c>
    </row>
    <row r="495" spans="1:25" ht="8.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35">
      <c r="A496" s="7" t="s">
        <v>28</v>
      </c>
      <c r="B496" s="34" t="s">
        <v>29</v>
      </c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2"/>
      <c r="N496" s="7" t="s">
        <v>28</v>
      </c>
      <c r="O496" s="34" t="s">
        <v>29</v>
      </c>
      <c r="P496" s="34"/>
      <c r="Q496" s="34"/>
      <c r="R496" s="34"/>
      <c r="S496" s="34"/>
      <c r="T496" s="34"/>
      <c r="U496" s="34"/>
      <c r="V496" s="34"/>
      <c r="W496" s="34"/>
      <c r="X496" s="34"/>
      <c r="Y496" s="34"/>
    </row>
    <row r="497" spans="1:25" ht="15.75" customHeight="1" x14ac:dyDescent="0.35">
      <c r="A497" s="2" t="s">
        <v>64</v>
      </c>
      <c r="B497" s="9">
        <v>16.389406505892577</v>
      </c>
      <c r="C497" s="9">
        <v>15.935328850518323</v>
      </c>
      <c r="D497" s="9">
        <v>15.448583834765442</v>
      </c>
      <c r="E497" s="9">
        <v>13.230257233319991</v>
      </c>
      <c r="F497" s="9">
        <v>12.383780852644605</v>
      </c>
      <c r="G497" s="9">
        <v>12.237669063482247</v>
      </c>
      <c r="H497" s="9">
        <v>12.289542190729536</v>
      </c>
      <c r="I497" s="9">
        <v>12.117279400900044</v>
      </c>
      <c r="J497" s="9">
        <v>11.729373225902254</v>
      </c>
      <c r="K497" s="9">
        <v>11.219635354270151</v>
      </c>
      <c r="L497" s="9">
        <v>10.773023966543949</v>
      </c>
      <c r="M497" s="2"/>
      <c r="N497" s="2" t="s">
        <v>64</v>
      </c>
      <c r="O497" s="9">
        <v>10.834621793710893</v>
      </c>
      <c r="P497" s="9">
        <v>10.856709649624225</v>
      </c>
      <c r="Q497" s="9">
        <v>10.804346319598514</v>
      </c>
      <c r="R497" s="9">
        <v>10.73089140086161</v>
      </c>
      <c r="S497" s="9">
        <v>10.764905282891494</v>
      </c>
      <c r="T497" s="9">
        <v>10.826583051838574</v>
      </c>
      <c r="U497" s="9">
        <v>10.847005710823643</v>
      </c>
      <c r="V497" s="9">
        <v>10.825746764826238</v>
      </c>
      <c r="W497" s="9">
        <v>10.791166828764897</v>
      </c>
      <c r="X497" s="9">
        <v>10.761632199814734</v>
      </c>
      <c r="Y497" s="9">
        <v>10.738278033939483</v>
      </c>
    </row>
    <row r="498" spans="1:25" ht="15.75" customHeight="1" x14ac:dyDescent="0.35">
      <c r="A498" s="2" t="s">
        <v>62</v>
      </c>
      <c r="B498" s="9">
        <v>21.827013337286843</v>
      </c>
      <c r="C498" s="9">
        <v>22.30529247559474</v>
      </c>
      <c r="D498" s="9">
        <v>20.639696123791605</v>
      </c>
      <c r="E498" s="9">
        <v>20.564271300484311</v>
      </c>
      <c r="F498" s="9">
        <v>21.62509978608724</v>
      </c>
      <c r="G498" s="9">
        <v>22.660313052380609</v>
      </c>
      <c r="H498" s="9">
        <v>21.983862622746354</v>
      </c>
      <c r="I498" s="9">
        <v>23.074977703978963</v>
      </c>
      <c r="J498" s="9">
        <v>23.81584680762823</v>
      </c>
      <c r="K498" s="9">
        <v>24.520554416764863</v>
      </c>
      <c r="L498" s="9">
        <v>25.968585032887852</v>
      </c>
      <c r="M498" s="2"/>
      <c r="N498" s="2" t="s">
        <v>62</v>
      </c>
      <c r="O498" s="9">
        <v>25.996169223887797</v>
      </c>
      <c r="P498" s="9">
        <v>26.33353836310016</v>
      </c>
      <c r="Q498" s="9">
        <v>26.916542027954875</v>
      </c>
      <c r="R498" s="9">
        <v>27.331765686797926</v>
      </c>
      <c r="S498" s="9">
        <v>27.614130834186497</v>
      </c>
      <c r="T498" s="9">
        <v>27.893575466838719</v>
      </c>
      <c r="U498" s="9">
        <v>28.240315424316613</v>
      </c>
      <c r="V498" s="9">
        <v>28.610731913363079</v>
      </c>
      <c r="W498" s="9">
        <v>28.954366769410509</v>
      </c>
      <c r="X498" s="9">
        <v>29.261225194626675</v>
      </c>
      <c r="Y498" s="9">
        <v>29.555114708288194</v>
      </c>
    </row>
    <row r="499" spans="1:25" ht="15.75" customHeight="1" x14ac:dyDescent="0.35">
      <c r="A499" s="2" t="s">
        <v>63</v>
      </c>
      <c r="B499" s="9">
        <v>27.612738403725558</v>
      </c>
      <c r="C499" s="9">
        <v>28.487699919780141</v>
      </c>
      <c r="D499" s="9">
        <v>30.058550063426523</v>
      </c>
      <c r="E499" s="9">
        <v>30.601018167140854</v>
      </c>
      <c r="F499" s="9">
        <v>30.659677803792903</v>
      </c>
      <c r="G499" s="9">
        <v>32.897329476832894</v>
      </c>
      <c r="H499" s="9">
        <v>32.852211945609398</v>
      </c>
      <c r="I499" s="9">
        <v>32.331042206704986</v>
      </c>
      <c r="J499" s="9">
        <v>32.193970540415556</v>
      </c>
      <c r="K499" s="9">
        <v>31.92220574998731</v>
      </c>
      <c r="L499" s="9">
        <v>32.823517537577779</v>
      </c>
      <c r="M499" s="2"/>
      <c r="N499" s="2" t="s">
        <v>63</v>
      </c>
      <c r="O499" s="9">
        <v>33.265404293150695</v>
      </c>
      <c r="P499" s="9">
        <v>33.814161372664522</v>
      </c>
      <c r="Q499" s="9">
        <v>34.013892640941279</v>
      </c>
      <c r="R499" s="9">
        <v>34.250387617013281</v>
      </c>
      <c r="S499" s="9">
        <v>34.57324559490511</v>
      </c>
      <c r="T499" s="9">
        <v>34.998093746109056</v>
      </c>
      <c r="U499" s="9">
        <v>35.499257128017192</v>
      </c>
      <c r="V499" s="9">
        <v>36.00179165544457</v>
      </c>
      <c r="W499" s="9">
        <v>36.455100072541327</v>
      </c>
      <c r="X499" s="9">
        <v>36.867292564261895</v>
      </c>
      <c r="Y499" s="9">
        <v>37.289022557472904</v>
      </c>
    </row>
    <row r="500" spans="1:25" ht="15.75" customHeight="1" x14ac:dyDescent="0.35">
      <c r="A500" s="2" t="s">
        <v>96</v>
      </c>
      <c r="B500" s="9">
        <v>65.829158246904981</v>
      </c>
      <c r="C500" s="9">
        <v>66.728321245893198</v>
      </c>
      <c r="D500" s="9">
        <v>66.146830021983561</v>
      </c>
      <c r="E500" s="9">
        <v>64.395546700945161</v>
      </c>
      <c r="F500" s="9">
        <v>64.668558442524755</v>
      </c>
      <c r="G500" s="9">
        <v>67.795311592695754</v>
      </c>
      <c r="H500" s="9">
        <v>67.12561675908529</v>
      </c>
      <c r="I500" s="9">
        <v>67.523299311583997</v>
      </c>
      <c r="J500" s="9">
        <v>67.739190573946047</v>
      </c>
      <c r="K500" s="9">
        <v>67.662395521022319</v>
      </c>
      <c r="L500" s="9">
        <v>69.565126537009576</v>
      </c>
      <c r="M500" s="2"/>
      <c r="N500" s="2" t="s">
        <v>96</v>
      </c>
      <c r="O500" s="9">
        <v>70.09619531074938</v>
      </c>
      <c r="P500" s="9">
        <v>71.004409385388897</v>
      </c>
      <c r="Q500" s="9">
        <v>71.734780988494663</v>
      </c>
      <c r="R500" s="9">
        <v>72.313044704672819</v>
      </c>
      <c r="S500" s="9">
        <v>72.95228171198309</v>
      </c>
      <c r="T500" s="9">
        <v>73.718252264786344</v>
      </c>
      <c r="U500" s="9">
        <v>74.586578263157449</v>
      </c>
      <c r="V500" s="9">
        <v>75.438270333633881</v>
      </c>
      <c r="W500" s="9">
        <v>76.200633670716741</v>
      </c>
      <c r="X500" s="9">
        <v>76.890149958703304</v>
      </c>
      <c r="Y500" s="9">
        <v>77.582415299700585</v>
      </c>
    </row>
    <row r="501" spans="1:25" ht="8.1" customHeight="1" thickBo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8.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s="13" customFormat="1" ht="22.5" customHeight="1" x14ac:dyDescent="0.55000000000000004">
      <c r="A504" s="33" t="s">
        <v>24</v>
      </c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12"/>
      <c r="N504" s="33" t="s">
        <v>24</v>
      </c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14"/>
    </row>
    <row r="505" spans="1:25" ht="8.1" customHeight="1" thickBo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7.399999999999999" customHeight="1" x14ac:dyDescent="0.3">
      <c r="A506" s="4"/>
      <c r="B506" s="5">
        <v>2012</v>
      </c>
      <c r="C506" s="5">
        <v>2013</v>
      </c>
      <c r="D506" s="5">
        <v>2014</v>
      </c>
      <c r="E506" s="5">
        <v>2015</v>
      </c>
      <c r="F506" s="5">
        <v>2016</v>
      </c>
      <c r="G506" s="5">
        <v>2017</v>
      </c>
      <c r="H506" s="5">
        <v>2018</v>
      </c>
      <c r="I506" s="5">
        <v>2019</v>
      </c>
      <c r="J506" s="5">
        <v>2020</v>
      </c>
      <c r="K506" s="5">
        <v>2021</v>
      </c>
      <c r="L506" s="5">
        <v>2022</v>
      </c>
      <c r="M506" s="6"/>
      <c r="N506" s="4"/>
      <c r="O506" s="5">
        <v>2023</v>
      </c>
      <c r="P506" s="5">
        <v>2024</v>
      </c>
      <c r="Q506" s="5">
        <v>2025</v>
      </c>
      <c r="R506" s="5">
        <v>2026</v>
      </c>
      <c r="S506" s="5">
        <v>2027</v>
      </c>
      <c r="T506" s="5">
        <v>2028</v>
      </c>
      <c r="U506" s="5">
        <v>2029</v>
      </c>
      <c r="V506" s="5">
        <v>2030</v>
      </c>
      <c r="W506" s="5">
        <v>2031</v>
      </c>
      <c r="X506" s="5">
        <v>2032</v>
      </c>
      <c r="Y506" s="5">
        <v>2033</v>
      </c>
    </row>
    <row r="507" spans="1:25" ht="8.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35">
      <c r="A508" s="7" t="s">
        <v>3</v>
      </c>
      <c r="B508" s="34" t="s">
        <v>60</v>
      </c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2"/>
      <c r="N508" s="7" t="s">
        <v>3</v>
      </c>
      <c r="O508" s="34" t="s">
        <v>60</v>
      </c>
      <c r="P508" s="34"/>
      <c r="Q508" s="34"/>
      <c r="R508" s="34"/>
      <c r="S508" s="34"/>
      <c r="T508" s="34"/>
      <c r="U508" s="34"/>
      <c r="V508" s="34"/>
      <c r="W508" s="34"/>
      <c r="X508" s="34"/>
      <c r="Y508" s="34"/>
    </row>
    <row r="509" spans="1:25" ht="15.75" customHeight="1" x14ac:dyDescent="0.35">
      <c r="A509" s="2" t="s">
        <v>91</v>
      </c>
      <c r="B509" s="2">
        <v>2482</v>
      </c>
      <c r="C509" s="2">
        <v>2381</v>
      </c>
      <c r="D509" s="2">
        <v>2499</v>
      </c>
      <c r="E509" s="2">
        <v>2692</v>
      </c>
      <c r="F509" s="2">
        <v>2813</v>
      </c>
      <c r="G509" s="2">
        <v>2990</v>
      </c>
      <c r="H509" s="2">
        <v>3170</v>
      </c>
      <c r="I509" s="2">
        <v>3300</v>
      </c>
      <c r="J509" s="2">
        <v>3250</v>
      </c>
      <c r="K509" s="2">
        <v>3220</v>
      </c>
      <c r="L509" s="2">
        <v>3300</v>
      </c>
      <c r="M509" s="8"/>
      <c r="N509" s="2" t="s">
        <v>91</v>
      </c>
      <c r="O509" s="2">
        <v>3450</v>
      </c>
      <c r="P509" s="2">
        <v>3483.3302613410292</v>
      </c>
      <c r="Q509" s="2">
        <v>3545.8722984428841</v>
      </c>
      <c r="R509" s="2">
        <v>3586.5162268904087</v>
      </c>
      <c r="S509" s="2">
        <v>3622.2865890408125</v>
      </c>
      <c r="T509" s="2">
        <v>3668.8011631717172</v>
      </c>
      <c r="U509" s="2">
        <v>3730.5439699338817</v>
      </c>
      <c r="V509" s="2">
        <v>3803.9219855829469</v>
      </c>
      <c r="W509" s="2">
        <v>3882.0574683063082</v>
      </c>
      <c r="X509" s="2">
        <v>3962.7775028777469</v>
      </c>
      <c r="Y509" s="2">
        <v>4047.7942884337135</v>
      </c>
    </row>
    <row r="510" spans="1:25" ht="15.75" customHeight="1" x14ac:dyDescent="0.35">
      <c r="A510" s="2" t="s">
        <v>66</v>
      </c>
      <c r="B510" s="2">
        <v>1</v>
      </c>
      <c r="C510" s="2">
        <v>10</v>
      </c>
      <c r="D510" s="2">
        <v>8</v>
      </c>
      <c r="E510" s="2">
        <v>4</v>
      </c>
      <c r="F510" s="2">
        <v>2</v>
      </c>
      <c r="G510" s="2">
        <v>1</v>
      </c>
      <c r="H510" s="2">
        <v>2</v>
      </c>
      <c r="I510" s="2">
        <v>2</v>
      </c>
      <c r="J510" s="2">
        <v>2</v>
      </c>
      <c r="K510" s="2">
        <v>1</v>
      </c>
      <c r="L510" s="2">
        <v>1</v>
      </c>
      <c r="M510" s="8"/>
      <c r="N510" s="2" t="s">
        <v>66</v>
      </c>
      <c r="O510" s="2">
        <v>1</v>
      </c>
      <c r="P510" s="2">
        <v>1</v>
      </c>
      <c r="Q510" s="2">
        <v>1</v>
      </c>
      <c r="R510" s="2">
        <v>1</v>
      </c>
      <c r="S510" s="2">
        <v>1</v>
      </c>
      <c r="T510" s="2">
        <v>1</v>
      </c>
      <c r="U510" s="2">
        <v>1</v>
      </c>
      <c r="V510" s="2">
        <v>1</v>
      </c>
      <c r="W510" s="2">
        <v>1</v>
      </c>
      <c r="X510" s="2">
        <v>1</v>
      </c>
      <c r="Y510" s="2">
        <v>1</v>
      </c>
    </row>
    <row r="511" spans="1:25" ht="15.75" customHeight="1" x14ac:dyDescent="0.35">
      <c r="A511" s="2" t="s">
        <v>67</v>
      </c>
      <c r="B511" s="2">
        <v>561</v>
      </c>
      <c r="C511" s="2">
        <v>547</v>
      </c>
      <c r="D511" s="2">
        <v>608</v>
      </c>
      <c r="E511" s="2">
        <v>700</v>
      </c>
      <c r="F511" s="2">
        <v>771</v>
      </c>
      <c r="G511" s="2">
        <v>827</v>
      </c>
      <c r="H511" s="2">
        <v>925</v>
      </c>
      <c r="I511" s="2">
        <v>961</v>
      </c>
      <c r="J511" s="2">
        <v>941</v>
      </c>
      <c r="K511" s="2">
        <v>907</v>
      </c>
      <c r="L511" s="2">
        <v>1021</v>
      </c>
      <c r="M511" s="8"/>
      <c r="N511" s="2" t="s">
        <v>67</v>
      </c>
      <c r="O511" s="2">
        <v>1090</v>
      </c>
      <c r="P511" s="2">
        <v>1106.8650090308838</v>
      </c>
      <c r="Q511" s="2">
        <v>1110.0943493433588</v>
      </c>
      <c r="R511" s="2">
        <v>1112.0778218302098</v>
      </c>
      <c r="S511" s="2">
        <v>1119.5432199360989</v>
      </c>
      <c r="T511" s="2">
        <v>1140.5154401275845</v>
      </c>
      <c r="U511" s="2">
        <v>1173.4098357275548</v>
      </c>
      <c r="V511" s="2">
        <v>1219.3941603953608</v>
      </c>
      <c r="W511" s="2">
        <v>1272.793317427137</v>
      </c>
      <c r="X511" s="2">
        <v>1329.3820991800872</v>
      </c>
      <c r="Y511" s="2">
        <v>1387.3357641339162</v>
      </c>
    </row>
    <row r="512" spans="1:25" ht="15.75" customHeight="1" x14ac:dyDescent="0.35">
      <c r="A512" s="2" t="s">
        <v>92</v>
      </c>
      <c r="B512" s="2">
        <v>1841</v>
      </c>
      <c r="C512" s="2">
        <v>1877</v>
      </c>
      <c r="D512" s="2">
        <v>1917</v>
      </c>
      <c r="E512" s="2">
        <v>1994</v>
      </c>
      <c r="F512" s="2">
        <v>2048</v>
      </c>
      <c r="G512" s="2">
        <v>2156</v>
      </c>
      <c r="H512" s="2">
        <v>2255</v>
      </c>
      <c r="I512" s="2">
        <v>2389</v>
      </c>
      <c r="J512" s="2">
        <v>2299</v>
      </c>
      <c r="K512" s="2">
        <v>2280</v>
      </c>
      <c r="L512" s="2">
        <v>2310</v>
      </c>
      <c r="M512" s="8"/>
      <c r="N512" s="2" t="s">
        <v>92</v>
      </c>
      <c r="O512" s="2">
        <v>2340</v>
      </c>
      <c r="P512" s="2">
        <v>2396.4652519052383</v>
      </c>
      <c r="Q512" s="2">
        <v>2433.7779487044554</v>
      </c>
      <c r="R512" s="2">
        <v>2472.4384047526064</v>
      </c>
      <c r="S512" s="2">
        <v>2500.7433686573459</v>
      </c>
      <c r="T512" s="2">
        <v>2526.2857224638715</v>
      </c>
      <c r="U512" s="2">
        <v>2555.1341337532408</v>
      </c>
      <c r="V512" s="2">
        <v>2582.5278250296478</v>
      </c>
      <c r="W512" s="2">
        <v>2607.2641508823676</v>
      </c>
      <c r="X512" s="2">
        <v>2631.3954038736592</v>
      </c>
      <c r="Y512" s="2">
        <v>2658.4585249750958</v>
      </c>
    </row>
    <row r="513" spans="1:25" ht="15.75" customHeight="1" x14ac:dyDescent="0.35">
      <c r="A513" s="2" t="s">
        <v>93</v>
      </c>
      <c r="B513" s="2">
        <v>133</v>
      </c>
      <c r="C513" s="2">
        <v>100</v>
      </c>
      <c r="D513" s="2">
        <v>82</v>
      </c>
      <c r="E513" s="2">
        <v>84</v>
      </c>
      <c r="F513" s="2">
        <v>80</v>
      </c>
      <c r="G513" s="2">
        <v>88</v>
      </c>
      <c r="H513" s="2">
        <v>80</v>
      </c>
      <c r="I513" s="2">
        <v>32</v>
      </c>
      <c r="J513" s="2">
        <v>44</v>
      </c>
      <c r="K513" s="2">
        <v>78</v>
      </c>
      <c r="L513" s="2">
        <v>48</v>
      </c>
      <c r="M513" s="2"/>
      <c r="N513" s="2" t="s">
        <v>93</v>
      </c>
      <c r="O513" s="2">
        <v>69</v>
      </c>
      <c r="P513" s="2">
        <v>50</v>
      </c>
      <c r="Q513" s="2">
        <v>53</v>
      </c>
      <c r="R513" s="2">
        <v>56</v>
      </c>
      <c r="S513" s="2">
        <v>59</v>
      </c>
      <c r="T513" s="2">
        <v>62</v>
      </c>
      <c r="U513" s="2">
        <v>65</v>
      </c>
      <c r="V513" s="2">
        <v>68</v>
      </c>
      <c r="W513" s="2">
        <v>71</v>
      </c>
      <c r="X513" s="2">
        <v>74</v>
      </c>
      <c r="Y513" s="2">
        <v>77</v>
      </c>
    </row>
    <row r="514" spans="1:25" ht="8.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35">
      <c r="A515" s="7" t="s">
        <v>28</v>
      </c>
      <c r="B515" s="34" t="s">
        <v>29</v>
      </c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2"/>
      <c r="N515" s="7" t="s">
        <v>28</v>
      </c>
      <c r="O515" s="34" t="s">
        <v>29</v>
      </c>
      <c r="P515" s="34"/>
      <c r="Q515" s="34"/>
      <c r="R515" s="34"/>
      <c r="S515" s="34"/>
      <c r="T515" s="34"/>
      <c r="U515" s="34"/>
      <c r="V515" s="34"/>
      <c r="W515" s="34"/>
      <c r="X515" s="34"/>
      <c r="Y515" s="34"/>
    </row>
    <row r="516" spans="1:25" ht="15.75" customHeight="1" x14ac:dyDescent="0.35">
      <c r="A516" s="2" t="s">
        <v>63</v>
      </c>
      <c r="B516" s="9">
        <v>26.62057908420957</v>
      </c>
      <c r="C516" s="9">
        <v>26.97668458472333</v>
      </c>
      <c r="D516" s="9">
        <v>27.401002870987604</v>
      </c>
      <c r="E516" s="9">
        <v>28.366414466859997</v>
      </c>
      <c r="F516" s="9">
        <v>29.005607472241042</v>
      </c>
      <c r="G516" s="9">
        <v>30.409797980490396</v>
      </c>
      <c r="H516" s="9">
        <v>31.70349619407612</v>
      </c>
      <c r="I516" s="9">
        <v>33.502663658092878</v>
      </c>
      <c r="J516" s="9">
        <v>32.164793880054056</v>
      </c>
      <c r="K516" s="9">
        <v>31.843084875382438</v>
      </c>
      <c r="L516" s="9">
        <v>32.218907812499346</v>
      </c>
      <c r="M516" s="2"/>
      <c r="N516" s="2" t="s">
        <v>63</v>
      </c>
      <c r="O516" s="9">
        <v>32.589948711080766</v>
      </c>
      <c r="P516" s="9">
        <v>33.3371164436141</v>
      </c>
      <c r="Q516" s="9">
        <v>33.824526040332572</v>
      </c>
      <c r="R516" s="9">
        <v>34.336694428617704</v>
      </c>
      <c r="S516" s="9">
        <v>34.711671573308635</v>
      </c>
      <c r="T516" s="9">
        <v>35.055453334651276</v>
      </c>
      <c r="U516" s="9">
        <v>35.452954439354365</v>
      </c>
      <c r="V516" s="9">
        <v>35.838567581674042</v>
      </c>
      <c r="W516" s="9">
        <v>36.195874319976504</v>
      </c>
      <c r="X516" s="9">
        <v>36.553399372390892</v>
      </c>
      <c r="Y516" s="9">
        <v>36.961700087531781</v>
      </c>
    </row>
    <row r="517" spans="1:25" ht="8.1" customHeight="1" thickBo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8.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s="13" customFormat="1" ht="22.5" customHeight="1" x14ac:dyDescent="0.55000000000000004">
      <c r="A520" s="33" t="s">
        <v>25</v>
      </c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12"/>
      <c r="N520" s="33" t="s">
        <v>25</v>
      </c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</row>
    <row r="521" spans="1:25" ht="8.1" customHeight="1" thickBo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7.399999999999999" customHeight="1" x14ac:dyDescent="0.3">
      <c r="A522" s="4"/>
      <c r="B522" s="5">
        <v>2012</v>
      </c>
      <c r="C522" s="5">
        <v>2013</v>
      </c>
      <c r="D522" s="5">
        <v>2014</v>
      </c>
      <c r="E522" s="5">
        <v>2015</v>
      </c>
      <c r="F522" s="5">
        <v>2016</v>
      </c>
      <c r="G522" s="5">
        <v>2017</v>
      </c>
      <c r="H522" s="5">
        <v>2018</v>
      </c>
      <c r="I522" s="5">
        <v>2019</v>
      </c>
      <c r="J522" s="5">
        <v>2020</v>
      </c>
      <c r="K522" s="5">
        <v>2021</v>
      </c>
      <c r="L522" s="5">
        <v>2022</v>
      </c>
      <c r="M522" s="6"/>
      <c r="N522" s="4"/>
      <c r="O522" s="5">
        <v>2023</v>
      </c>
      <c r="P522" s="5">
        <v>2024</v>
      </c>
      <c r="Q522" s="5">
        <v>2025</v>
      </c>
      <c r="R522" s="5">
        <v>2026</v>
      </c>
      <c r="S522" s="5">
        <v>2027</v>
      </c>
      <c r="T522" s="5">
        <v>2028</v>
      </c>
      <c r="U522" s="5">
        <v>2029</v>
      </c>
      <c r="V522" s="5">
        <v>2030</v>
      </c>
      <c r="W522" s="5">
        <v>2031</v>
      </c>
      <c r="X522" s="5">
        <v>2032</v>
      </c>
      <c r="Y522" s="5">
        <v>2033</v>
      </c>
    </row>
    <row r="523" spans="1:25" ht="8.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35">
      <c r="A524" s="7" t="s">
        <v>3</v>
      </c>
      <c r="B524" s="34" t="s">
        <v>60</v>
      </c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2"/>
      <c r="N524" s="7" t="s">
        <v>3</v>
      </c>
      <c r="O524" s="34" t="s">
        <v>60</v>
      </c>
      <c r="P524" s="34"/>
      <c r="Q524" s="34"/>
      <c r="R524" s="34"/>
      <c r="S524" s="34"/>
      <c r="T524" s="34"/>
      <c r="U524" s="34"/>
      <c r="V524" s="34"/>
      <c r="W524" s="34"/>
      <c r="X524" s="34"/>
      <c r="Y524" s="34"/>
    </row>
    <row r="525" spans="1:25" ht="15.75" customHeight="1" x14ac:dyDescent="0.35">
      <c r="A525" s="2" t="s">
        <v>91</v>
      </c>
      <c r="B525" s="2">
        <v>1724</v>
      </c>
      <c r="C525" s="2">
        <v>1758</v>
      </c>
      <c r="D525" s="2">
        <v>1895</v>
      </c>
      <c r="E525" s="2">
        <v>1909</v>
      </c>
      <c r="F525" s="2">
        <v>1879</v>
      </c>
      <c r="G525" s="2">
        <v>2137</v>
      </c>
      <c r="H525" s="2">
        <v>2157</v>
      </c>
      <c r="I525" s="2">
        <v>2138</v>
      </c>
      <c r="J525" s="2">
        <v>2136</v>
      </c>
      <c r="K525" s="2">
        <v>2246</v>
      </c>
      <c r="L525" s="2">
        <v>2418</v>
      </c>
      <c r="M525" s="8"/>
      <c r="N525" s="2" t="s">
        <v>91</v>
      </c>
      <c r="O525" s="2">
        <v>2250</v>
      </c>
      <c r="P525" s="2">
        <v>2292.8513674854016</v>
      </c>
      <c r="Q525" s="2">
        <v>2326.0349658498635</v>
      </c>
      <c r="R525" s="2">
        <v>2339.2337176623378</v>
      </c>
      <c r="S525" s="2">
        <v>2348.3829681497368</v>
      </c>
      <c r="T525" s="2">
        <v>2361.1674722272028</v>
      </c>
      <c r="U525" s="2">
        <v>2381.6102183163862</v>
      </c>
      <c r="V525" s="2">
        <v>2409.4953346233528</v>
      </c>
      <c r="W525" s="2">
        <v>2441.6944168573805</v>
      </c>
      <c r="X525" s="2">
        <v>2476.2530853095859</v>
      </c>
      <c r="Y525" s="2">
        <v>2514.5275784913247</v>
      </c>
    </row>
    <row r="526" spans="1:25" ht="15.75" customHeight="1" x14ac:dyDescent="0.35">
      <c r="A526" s="2" t="s">
        <v>66</v>
      </c>
      <c r="B526" s="2">
        <v>0</v>
      </c>
      <c r="C526" s="2">
        <v>0</v>
      </c>
      <c r="D526" s="2">
        <v>0</v>
      </c>
      <c r="E526" s="2">
        <v>0</v>
      </c>
      <c r="F526" s="2">
        <v>0</v>
      </c>
      <c r="G526" s="2">
        <v>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8"/>
      <c r="N526" s="2" t="s">
        <v>66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>
        <v>0</v>
      </c>
      <c r="V526" s="2">
        <v>0</v>
      </c>
      <c r="W526" s="2">
        <v>0</v>
      </c>
      <c r="X526" s="2">
        <v>0</v>
      </c>
      <c r="Y526" s="2">
        <v>0</v>
      </c>
    </row>
    <row r="527" spans="1:25" ht="15.75" customHeight="1" x14ac:dyDescent="0.35">
      <c r="A527" s="2" t="s">
        <v>67</v>
      </c>
      <c r="B527" s="2">
        <v>265</v>
      </c>
      <c r="C527" s="2">
        <v>333</v>
      </c>
      <c r="D527" s="2">
        <v>368</v>
      </c>
      <c r="E527" s="2">
        <v>312</v>
      </c>
      <c r="F527" s="2">
        <v>290</v>
      </c>
      <c r="G527" s="2">
        <v>376</v>
      </c>
      <c r="H527" s="2">
        <v>438</v>
      </c>
      <c r="I527" s="2">
        <v>427</v>
      </c>
      <c r="J527" s="2">
        <v>465</v>
      </c>
      <c r="K527" s="2">
        <v>559</v>
      </c>
      <c r="L527" s="2">
        <v>646</v>
      </c>
      <c r="M527" s="8"/>
      <c r="N527" s="2" t="s">
        <v>67</v>
      </c>
      <c r="O527" s="2">
        <v>450</v>
      </c>
      <c r="P527" s="2">
        <v>484.13009571602947</v>
      </c>
      <c r="Q527" s="2">
        <v>469.5226687063589</v>
      </c>
      <c r="R527" s="2">
        <v>449.89267582374964</v>
      </c>
      <c r="S527" s="2">
        <v>441.48482267147983</v>
      </c>
      <c r="T527" s="2">
        <v>441.90698656242398</v>
      </c>
      <c r="U527" s="2">
        <v>445.27533298479466</v>
      </c>
      <c r="V527" s="2">
        <v>447.22728208994954</v>
      </c>
      <c r="W527" s="2">
        <v>452.15559878546856</v>
      </c>
      <c r="X527" s="2">
        <v>461.34291529670054</v>
      </c>
      <c r="Y527" s="2">
        <v>472.74488947142686</v>
      </c>
    </row>
    <row r="528" spans="1:25" ht="15.75" customHeight="1" x14ac:dyDescent="0.35">
      <c r="A528" s="2" t="s">
        <v>92</v>
      </c>
      <c r="B528" s="2">
        <v>1459</v>
      </c>
      <c r="C528" s="2">
        <v>1425</v>
      </c>
      <c r="D528" s="2">
        <v>1527</v>
      </c>
      <c r="E528" s="2">
        <v>1597</v>
      </c>
      <c r="F528" s="2">
        <v>1589</v>
      </c>
      <c r="G528" s="2">
        <v>1761</v>
      </c>
      <c r="H528" s="2">
        <v>1719</v>
      </c>
      <c r="I528" s="2">
        <v>1711</v>
      </c>
      <c r="J528" s="2">
        <v>1671</v>
      </c>
      <c r="K528" s="2">
        <v>1687</v>
      </c>
      <c r="L528" s="2">
        <v>1772</v>
      </c>
      <c r="M528" s="8"/>
      <c r="N528" s="2" t="s">
        <v>92</v>
      </c>
      <c r="O528" s="2">
        <v>1800</v>
      </c>
      <c r="P528" s="2">
        <v>1808.7212710219628</v>
      </c>
      <c r="Q528" s="2">
        <v>1856.5122961153247</v>
      </c>
      <c r="R528" s="2">
        <v>1889.3410411224781</v>
      </c>
      <c r="S528" s="2">
        <v>1906.8981447183244</v>
      </c>
      <c r="T528" s="2">
        <v>1919.2604846994068</v>
      </c>
      <c r="U528" s="2">
        <v>1936.3348843957344</v>
      </c>
      <c r="V528" s="2">
        <v>1962.2680518617362</v>
      </c>
      <c r="W528" s="2">
        <v>1989.5388173949516</v>
      </c>
      <c r="X528" s="2">
        <v>2014.9101693995249</v>
      </c>
      <c r="Y528" s="2">
        <v>2041.7826887925896</v>
      </c>
    </row>
    <row r="529" spans="1:25" ht="15.75" customHeight="1" x14ac:dyDescent="0.35">
      <c r="A529" s="2" t="s">
        <v>93</v>
      </c>
      <c r="B529" s="2">
        <v>0</v>
      </c>
      <c r="C529" s="2">
        <v>0</v>
      </c>
      <c r="D529" s="2">
        <v>0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/>
      <c r="N529" s="2" t="s">
        <v>93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>
        <v>0</v>
      </c>
      <c r="V529" s="2">
        <v>0</v>
      </c>
      <c r="W529" s="2">
        <v>0</v>
      </c>
      <c r="X529" s="2">
        <v>0</v>
      </c>
      <c r="Y529" s="2">
        <v>0</v>
      </c>
    </row>
    <row r="530" spans="1:25" ht="8.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35">
      <c r="A531" s="7" t="s">
        <v>28</v>
      </c>
      <c r="B531" s="34" t="s">
        <v>29</v>
      </c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2"/>
      <c r="N531" s="7" t="s">
        <v>28</v>
      </c>
      <c r="O531" s="34" t="s">
        <v>29</v>
      </c>
      <c r="P531" s="34"/>
      <c r="Q531" s="34"/>
      <c r="R531" s="34"/>
      <c r="S531" s="34"/>
      <c r="T531" s="34"/>
      <c r="U531" s="34"/>
      <c r="V531" s="34"/>
      <c r="W531" s="34"/>
      <c r="X531" s="34"/>
      <c r="Y531" s="34"/>
    </row>
    <row r="532" spans="1:25" ht="15.75" customHeight="1" x14ac:dyDescent="0.35">
      <c r="A532" s="2" t="s">
        <v>63</v>
      </c>
      <c r="B532" s="9">
        <v>19.381637040016731</v>
      </c>
      <c r="C532" s="9">
        <v>18.608935211483757</v>
      </c>
      <c r="D532" s="9">
        <v>19.548834659656261</v>
      </c>
      <c r="E532" s="9">
        <v>20.051181865876853</v>
      </c>
      <c r="F532" s="9">
        <v>19.612588067494059</v>
      </c>
      <c r="G532" s="9">
        <v>21.452110277344236</v>
      </c>
      <c r="H532" s="9">
        <v>20.758536987582943</v>
      </c>
      <c r="I532" s="9">
        <v>20.495513722507084</v>
      </c>
      <c r="J532" s="9">
        <v>19.860836745253142</v>
      </c>
      <c r="K532" s="9">
        <v>19.899639758720586</v>
      </c>
      <c r="L532" s="9">
        <v>20.763700870016645</v>
      </c>
      <c r="M532" s="2"/>
      <c r="N532" s="2" t="s">
        <v>63</v>
      </c>
      <c r="O532" s="9">
        <v>20.975060897302154</v>
      </c>
      <c r="P532" s="9">
        <v>20.968148936979549</v>
      </c>
      <c r="Q532" s="9">
        <v>21.413930320712513</v>
      </c>
      <c r="R532" s="9">
        <v>21.683581468230376</v>
      </c>
      <c r="S532" s="9">
        <v>21.775948021408126</v>
      </c>
      <c r="T532" s="9">
        <v>21.808939334542721</v>
      </c>
      <c r="U532" s="9">
        <v>21.894779454983645</v>
      </c>
      <c r="V532" s="9">
        <v>22.077798372601762</v>
      </c>
      <c r="W532" s="9">
        <v>22.271335939358487</v>
      </c>
      <c r="X532" s="9">
        <v>22.439882232915323</v>
      </c>
      <c r="Y532" s="9">
        <v>22.624237305513926</v>
      </c>
    </row>
    <row r="533" spans="1:25" ht="8.1" customHeight="1" thickBo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</sheetData>
  <mergeCells count="120">
    <mergeCell ref="A520:L520"/>
    <mergeCell ref="N520:Y520"/>
    <mergeCell ref="B524:L524"/>
    <mergeCell ref="O524:Y524"/>
    <mergeCell ref="B531:L531"/>
    <mergeCell ref="O531:Y531"/>
    <mergeCell ref="A504:L504"/>
    <mergeCell ref="N504:X504"/>
    <mergeCell ref="B508:L508"/>
    <mergeCell ref="O508:Y508"/>
    <mergeCell ref="B515:L515"/>
    <mergeCell ref="O515:Y515"/>
    <mergeCell ref="B468:L468"/>
    <mergeCell ref="O468:Y468"/>
    <mergeCell ref="B475:L475"/>
    <mergeCell ref="O475:Y475"/>
    <mergeCell ref="B496:L496"/>
    <mergeCell ref="O496:Y496"/>
    <mergeCell ref="B452:L452"/>
    <mergeCell ref="O452:Y452"/>
    <mergeCell ref="B459:L459"/>
    <mergeCell ref="O459:Y459"/>
    <mergeCell ref="A464:L464"/>
    <mergeCell ref="N464:Y464"/>
    <mergeCell ref="B436:L436"/>
    <mergeCell ref="O436:Y436"/>
    <mergeCell ref="B443:L443"/>
    <mergeCell ref="O443:Y443"/>
    <mergeCell ref="A448:L448"/>
    <mergeCell ref="N448:Y448"/>
    <mergeCell ref="B419:L419"/>
    <mergeCell ref="O419:Y419"/>
    <mergeCell ref="A427:L427"/>
    <mergeCell ref="N427:Y427"/>
    <mergeCell ref="B431:L431"/>
    <mergeCell ref="O431:Y431"/>
    <mergeCell ref="A387:L387"/>
    <mergeCell ref="N387:Y387"/>
    <mergeCell ref="B391:L391"/>
    <mergeCell ref="O391:Y391"/>
    <mergeCell ref="B398:L398"/>
    <mergeCell ref="O398:Y398"/>
    <mergeCell ref="B351:L351"/>
    <mergeCell ref="O351:Y351"/>
    <mergeCell ref="B358:L358"/>
    <mergeCell ref="O358:Y358"/>
    <mergeCell ref="B379:L379"/>
    <mergeCell ref="O379:Y379"/>
    <mergeCell ref="B318:L318"/>
    <mergeCell ref="O318:Y318"/>
    <mergeCell ref="B339:L339"/>
    <mergeCell ref="O339:Y339"/>
    <mergeCell ref="A347:L347"/>
    <mergeCell ref="N347:Y347"/>
    <mergeCell ref="B300:L300"/>
    <mergeCell ref="O300:Y300"/>
    <mergeCell ref="A307:L307"/>
    <mergeCell ref="N307:Y307"/>
    <mergeCell ref="B311:L311"/>
    <mergeCell ref="O311:Y311"/>
    <mergeCell ref="A278:L278"/>
    <mergeCell ref="N278:Y278"/>
    <mergeCell ref="B282:L282"/>
    <mergeCell ref="O282:Y282"/>
    <mergeCell ref="B286:L286"/>
    <mergeCell ref="O286:Y286"/>
    <mergeCell ref="B241:L241"/>
    <mergeCell ref="O241:Y241"/>
    <mergeCell ref="B248:L248"/>
    <mergeCell ref="O248:Y248"/>
    <mergeCell ref="B269:L269"/>
    <mergeCell ref="O269:Y269"/>
    <mergeCell ref="B208:L208"/>
    <mergeCell ref="O208:Y208"/>
    <mergeCell ref="B229:L229"/>
    <mergeCell ref="O229:Y229"/>
    <mergeCell ref="A237:L237"/>
    <mergeCell ref="N237:Y237"/>
    <mergeCell ref="B189:L189"/>
    <mergeCell ref="O189:Y189"/>
    <mergeCell ref="A197:L197"/>
    <mergeCell ref="N197:Y197"/>
    <mergeCell ref="B201:L201"/>
    <mergeCell ref="O201:Y201"/>
    <mergeCell ref="A157:L157"/>
    <mergeCell ref="N157:Y157"/>
    <mergeCell ref="B161:L161"/>
    <mergeCell ref="O161:Y161"/>
    <mergeCell ref="B168:L168"/>
    <mergeCell ref="O168:Y168"/>
    <mergeCell ref="B121:L121"/>
    <mergeCell ref="O121:Y121"/>
    <mergeCell ref="B128:L128"/>
    <mergeCell ref="O128:Y128"/>
    <mergeCell ref="B149:L149"/>
    <mergeCell ref="O149:Y149"/>
    <mergeCell ref="B105:L105"/>
    <mergeCell ref="O105:Y105"/>
    <mergeCell ref="B112:L112"/>
    <mergeCell ref="O112:Y112"/>
    <mergeCell ref="A117:L117"/>
    <mergeCell ref="N117:Y117"/>
    <mergeCell ref="B77:L77"/>
    <mergeCell ref="O77:Y77"/>
    <mergeCell ref="A96:L96"/>
    <mergeCell ref="N96:Y96"/>
    <mergeCell ref="B100:L100"/>
    <mergeCell ref="O100:Y100"/>
    <mergeCell ref="A38:L38"/>
    <mergeCell ref="N38:Y38"/>
    <mergeCell ref="B43:L43"/>
    <mergeCell ref="O43:Y43"/>
    <mergeCell ref="B61:L61"/>
    <mergeCell ref="O61:Y61"/>
    <mergeCell ref="A2:L2"/>
    <mergeCell ref="N2:Y2"/>
    <mergeCell ref="B6:L6"/>
    <mergeCell ref="O6:Y6"/>
    <mergeCell ref="B11:L11"/>
    <mergeCell ref="O11:Y11"/>
  </mergeCells>
  <pageMargins left="0.7" right="0.7" top="0.75" bottom="0.75" header="0.3" footer="0.3"/>
  <pageSetup scale="3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Contact</vt:lpstr>
      <vt:lpstr>Indicator Prices</vt:lpstr>
      <vt:lpstr>International Livestock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Chiuchiarelli, Sera</dc:creator>
  <cp:lastModifiedBy>Jackson, Lauren Rebecca</cp:lastModifiedBy>
  <cp:lastPrinted>2023-12-01T18:43:39Z</cp:lastPrinted>
  <dcterms:created xsi:type="dcterms:W3CDTF">2023-11-28T23:42:37Z</dcterms:created>
  <dcterms:modified xsi:type="dcterms:W3CDTF">2023-12-01T18:50:44Z</dcterms:modified>
</cp:coreProperties>
</file>